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755" activeTab="4"/>
  </bookViews>
  <sheets>
    <sheet name="ข้าราชการ" sheetId="1" r:id="rId1"/>
    <sheet name="พนักงานราชการ" sheetId="3" r:id="rId2"/>
    <sheet name="ลูกจ้างประจำ" sheetId="4" r:id="rId3"/>
    <sheet name="พนักงานกระทรวงสาธารณสุข" sheetId="6" r:id="rId4"/>
    <sheet name="ลูกจ้างชั่วคราว" sheetId="7" r:id="rId5"/>
    <sheet name="สรุป" sheetId="8" r:id="rId6"/>
  </sheets>
  <definedNames>
    <definedName name="_xlnm._FilterDatabase" localSheetId="0" hidden="1">ข้าราชการ!#REF!</definedName>
    <definedName name="_xlnm._FilterDatabase" localSheetId="3" hidden="1">พนักงานกระทรวงสาธารณสุข!$A$5:$T$14</definedName>
    <definedName name="_xlnm._FilterDatabase" localSheetId="1" hidden="1">พนักงานราชการ!#REF!</definedName>
    <definedName name="_xlnm._FilterDatabase" localSheetId="4" hidden="1">ลูกจ้างชั่วคราว!$A$5:$T$14</definedName>
    <definedName name="_xlnm._FilterDatabase" localSheetId="2" hidden="1">ลูกจ้างประจำ!$A$5:$T$5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8" l="1"/>
  <c r="D12" i="8"/>
  <c r="C12" i="8"/>
  <c r="G12" i="8" s="1"/>
  <c r="G11" i="8"/>
  <c r="E11" i="8"/>
  <c r="G10" i="8"/>
  <c r="E10" i="8"/>
  <c r="G9" i="8"/>
  <c r="E9" i="8"/>
  <c r="G8" i="8"/>
  <c r="E8" i="8"/>
  <c r="G7" i="8"/>
  <c r="E7" i="8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5" i="4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5" i="3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5" i="1"/>
  <c r="E12" i="8" l="1"/>
</calcChain>
</file>

<file path=xl/sharedStrings.xml><?xml version="1.0" encoding="utf-8"?>
<sst xmlns="http://schemas.openxmlformats.org/spreadsheetml/2006/main" count="3371" uniqueCount="1284">
  <si>
    <t>ประเภทบุคลากร</t>
  </si>
  <si>
    <t>คำนำหน้า</t>
  </si>
  <si>
    <t>ชื่อ-สกุล</t>
  </si>
  <si>
    <t>นามสกุล</t>
  </si>
  <si>
    <t>เพศ</t>
  </si>
  <si>
    <t>วัน/เดือน/ปีเกิด</t>
  </si>
  <si>
    <t>เลขที่
ตำแหน่ง</t>
  </si>
  <si>
    <t>ตำแหน่ง</t>
  </si>
  <si>
    <t>หน่วยงาน</t>
  </si>
  <si>
    <t>วุฒิการศึกษา</t>
  </si>
  <si>
    <t>ระดับ</t>
  </si>
  <si>
    <t xml:space="preserve">ลำดับที่ </t>
  </si>
  <si>
    <t>ข้าราชการ</t>
  </si>
  <si>
    <t>นาย</t>
  </si>
  <si>
    <t>นางสาว</t>
  </si>
  <si>
    <t>ชาย</t>
  </si>
  <si>
    <t>หญิง</t>
  </si>
  <si>
    <t>ปริญญาโทหรือเทียบเท่า</t>
  </si>
  <si>
    <t>พนักงานราชการ</t>
  </si>
  <si>
    <t>พนักงานกระทรวงสาธารณสุข</t>
  </si>
  <si>
    <t>ลูกจ้างประจำ</t>
  </si>
  <si>
    <t>ลูกจ้างชั่วคราว</t>
  </si>
  <si>
    <t>นาง</t>
  </si>
  <si>
    <t>ระดับชำนาญการ</t>
  </si>
  <si>
    <t>ระดับชำนาญการพิเศษ</t>
  </si>
  <si>
    <t xml:space="preserve">นักวิเคราะห์นโยบายและแผน </t>
  </si>
  <si>
    <t xml:space="preserve">พยาบาลวิชาชีพ </t>
  </si>
  <si>
    <t>ปริญญาตรีหรือเทียบเท่า</t>
  </si>
  <si>
    <t xml:space="preserve">เจ้าพนักงานพัสดุ </t>
  </si>
  <si>
    <t>ระดับชำนาญงาน</t>
  </si>
  <si>
    <t>ปริญญาเอกหรือเทียบเท่า</t>
  </si>
  <si>
    <t xml:space="preserve">เจ้าพนักงานสาธารณสุข </t>
  </si>
  <si>
    <t>ระดับอาวุโส</t>
  </si>
  <si>
    <t>ปวส. หรือเทียบเท่า</t>
  </si>
  <si>
    <t xml:space="preserve">นักวิชาการสาธารณสุข </t>
  </si>
  <si>
    <t>ระดับปฏิบัติการ</t>
  </si>
  <si>
    <t xml:space="preserve">เจ้าพนักงานธุรการ </t>
  </si>
  <si>
    <t xml:space="preserve">เจ้าพนักงานการเงินและบัญชี </t>
  </si>
  <si>
    <t>ระดับปฏิบัติงาน</t>
  </si>
  <si>
    <t>ปวท. หรือเทียบเท่า</t>
  </si>
  <si>
    <t xml:space="preserve">นักจัดการงานทั่วไป </t>
  </si>
  <si>
    <t xml:space="preserve">นักทรัพยากรบุคคล </t>
  </si>
  <si>
    <t>วุฒิต่ำกว่าประกาศนียบัตรวิชาชีพ</t>
  </si>
  <si>
    <t xml:space="preserve">นักวิชาการพัสดุ </t>
  </si>
  <si>
    <t>ปวช. หรือเทียบเท่า</t>
  </si>
  <si>
    <t xml:space="preserve">เภสัชกร </t>
  </si>
  <si>
    <t xml:space="preserve">นิติกร </t>
  </si>
  <si>
    <t xml:space="preserve">นักวิชาการคอมพิวเตอร์ </t>
  </si>
  <si>
    <t xml:space="preserve">นักกีฏวิทยา </t>
  </si>
  <si>
    <t xml:space="preserve">นักวิชาการเงินและบัญชี </t>
  </si>
  <si>
    <t xml:space="preserve">พนักงานพิมพ์ </t>
  </si>
  <si>
    <t xml:space="preserve">พนักงานธุรการ </t>
  </si>
  <si>
    <t xml:space="preserve">พนักงานปฏิบัติการควบคุมพาหะนำโรค </t>
  </si>
  <si>
    <t xml:space="preserve">พนักงานขับรถยนต์ </t>
  </si>
  <si>
    <t xml:space="preserve">พนักงานปฏิบัติการชันสูตรโรค </t>
  </si>
  <si>
    <t xml:space="preserve">พนักงานเยี่ยมบ้าน </t>
  </si>
  <si>
    <t xml:space="preserve">นักสังคมสงเคราะห์ </t>
  </si>
  <si>
    <t xml:space="preserve">ช่างเครื่องยนต์ </t>
  </si>
  <si>
    <t>สุนันทา</t>
  </si>
  <si>
    <t>ปรีชา</t>
  </si>
  <si>
    <t>ชูชาติ</t>
  </si>
  <si>
    <t>ประสิทธิ์</t>
  </si>
  <si>
    <t xml:space="preserve">นักวิชาการเผยแพร่ </t>
  </si>
  <si>
    <t>ระดับเชี่ยวชาญ</t>
  </si>
  <si>
    <t xml:space="preserve">นักเทคนิคการแพทย์ </t>
  </si>
  <si>
    <t xml:space="preserve">เจ้าพนักงานวิทยาศาสตร์การแพทย์ </t>
  </si>
  <si>
    <t xml:space="preserve">เจ้าพนักงานคอมพิวเตอร์ </t>
  </si>
  <si>
    <t xml:space="preserve">นักวิทยาศาสตร์การแพทย์ </t>
  </si>
  <si>
    <t xml:space="preserve">พนักงานการเงินและบัญชี </t>
  </si>
  <si>
    <t>สมใจ</t>
  </si>
  <si>
    <t>ประเสริฐ</t>
  </si>
  <si>
    <t>1088</t>
  </si>
  <si>
    <t>เสถียร</t>
  </si>
  <si>
    <t>วาสนา</t>
  </si>
  <si>
    <t xml:space="preserve">ผู้อำนวยการเฉพาะด้าน (แพทย์) </t>
  </si>
  <si>
    <t>ระดับสูง</t>
  </si>
  <si>
    <t>13 ก.ย. 01</t>
  </si>
  <si>
    <t>อมรรัตน์</t>
  </si>
  <si>
    <t>13 ม.ค. 03</t>
  </si>
  <si>
    <t>ธวัช</t>
  </si>
  <si>
    <t>สมพงษ์</t>
  </si>
  <si>
    <t>วิลาวัลย์</t>
  </si>
  <si>
    <t>09 ก.ย. 06</t>
  </si>
  <si>
    <t>3256</t>
  </si>
  <si>
    <t>3392</t>
  </si>
  <si>
    <t>13 ก.ค. 28</t>
  </si>
  <si>
    <t>นันทกา</t>
  </si>
  <si>
    <t>ศิริลักษณ์</t>
  </si>
  <si>
    <t>นราศักดิ์</t>
  </si>
  <si>
    <t>เตือนใจ</t>
  </si>
  <si>
    <t>12 ส.ค. 30</t>
  </si>
  <si>
    <t>สุริยา</t>
  </si>
  <si>
    <t>18 ก.ค. 02</t>
  </si>
  <si>
    <t xml:space="preserve">พนักงานประจำห้องยา </t>
  </si>
  <si>
    <t>อนันต์</t>
  </si>
  <si>
    <t>นภดล</t>
  </si>
  <si>
    <t>อรุณ</t>
  </si>
  <si>
    <t>สมคิด</t>
  </si>
  <si>
    <t>ณรงค์</t>
  </si>
  <si>
    <t>สุภาพ</t>
  </si>
  <si>
    <t>ศุภชัย</t>
  </si>
  <si>
    <t>30 พ.ย. 10</t>
  </si>
  <si>
    <t>แก้วประจุ</t>
  </si>
  <si>
    <t>09 ก.พ. 23</t>
  </si>
  <si>
    <t>1615</t>
  </si>
  <si>
    <t>สำนักงานป้องกันควบคุมโรคที่ 11 จังหวัดนครศรีธรรมราช</t>
  </si>
  <si>
    <t>เรไร</t>
  </si>
  <si>
    <t>จันทรนราย</t>
  </si>
  <si>
    <t>26 ก.ค. 28</t>
  </si>
  <si>
    <t>2218</t>
  </si>
  <si>
    <t>ไทยเจริญ</t>
  </si>
  <si>
    <t>12 ก.ย. 05</t>
  </si>
  <si>
    <t>2495</t>
  </si>
  <si>
    <t>อารี</t>
  </si>
  <si>
    <t>ช่วยสงค์</t>
  </si>
  <si>
    <t>06 ก.ย. 05</t>
  </si>
  <si>
    <t>2496</t>
  </si>
  <si>
    <t>ภัทราพร</t>
  </si>
  <si>
    <t>สุวพิศ</t>
  </si>
  <si>
    <t>16 ส.ค. 26</t>
  </si>
  <si>
    <t>2497</t>
  </si>
  <si>
    <t>กาญจนา</t>
  </si>
  <si>
    <t>พิพัฒน์ศรีสวัสดิ์</t>
  </si>
  <si>
    <t>12 พ.ย. 05</t>
  </si>
  <si>
    <t>2498</t>
  </si>
  <si>
    <t>อัธยา</t>
  </si>
  <si>
    <t>สุปรียธิติกุล</t>
  </si>
  <si>
    <t>02 มี.ค. 06</t>
  </si>
  <si>
    <t>2499</t>
  </si>
  <si>
    <t>กมลรัตน์</t>
  </si>
  <si>
    <t>เพ็ชรพรหม</t>
  </si>
  <si>
    <t>21 พ.ย. 12</t>
  </si>
  <si>
    <t>2501</t>
  </si>
  <si>
    <t>จินตนา</t>
  </si>
  <si>
    <t>จิราพันธ์</t>
  </si>
  <si>
    <t>14 ส.ค. 13</t>
  </si>
  <si>
    <t>2502</t>
  </si>
  <si>
    <t>พรทิพย์</t>
  </si>
  <si>
    <t>จันทร์เกิด</t>
  </si>
  <si>
    <t>02 ส.ค. 08</t>
  </si>
  <si>
    <t>2503</t>
  </si>
  <si>
    <t>สุกัญญา</t>
  </si>
  <si>
    <t>จันทร์ผ่อง</t>
  </si>
  <si>
    <t>11 มี.ค. 19</t>
  </si>
  <si>
    <t>2504</t>
  </si>
  <si>
    <t>กัลยา</t>
  </si>
  <si>
    <t>ศรีนวลเอียด</t>
  </si>
  <si>
    <t>03 ธ.ค. 16</t>
  </si>
  <si>
    <t>2505</t>
  </si>
  <si>
    <t>นัทธีเชาว์</t>
  </si>
  <si>
    <t>28 ก.พ. 01</t>
  </si>
  <si>
    <t>2506</t>
  </si>
  <si>
    <t>อัญญาภัสค์</t>
  </si>
  <si>
    <t>ญาติพัฒน์</t>
  </si>
  <si>
    <t>18 เม.ย. 29</t>
  </si>
  <si>
    <t>2507</t>
  </si>
  <si>
    <t>น้ำฝน</t>
  </si>
  <si>
    <t>ตลึงเพ็ชร</t>
  </si>
  <si>
    <t>14 พ.ย. 30</t>
  </si>
  <si>
    <t>2508</t>
  </si>
  <si>
    <t>นรินรัตน์</t>
  </si>
  <si>
    <t>ณ นคร</t>
  </si>
  <si>
    <t>25 พ.ย. 05</t>
  </si>
  <si>
    <t>2509</t>
  </si>
  <si>
    <t>สุภาวดี</t>
  </si>
  <si>
    <t>เสมาพิทักษ์</t>
  </si>
  <si>
    <t>21 มิ.ย. 12</t>
  </si>
  <si>
    <t>2510</t>
  </si>
  <si>
    <t>ดารา</t>
  </si>
  <si>
    <t>ช่วยแก้ว</t>
  </si>
  <si>
    <t>03 พ.ค. 02</t>
  </si>
  <si>
    <t>2511</t>
  </si>
  <si>
    <t>ปรุงจิต</t>
  </si>
  <si>
    <t>หมายดี</t>
  </si>
  <si>
    <t>22 ม.ค. 02</t>
  </si>
  <si>
    <t>2513</t>
  </si>
  <si>
    <t>สมานศรี</t>
  </si>
  <si>
    <t>คำสมาน</t>
  </si>
  <si>
    <t>30 ธ.ค. 12</t>
  </si>
  <si>
    <t>2514</t>
  </si>
  <si>
    <t>พงษไพเราะ</t>
  </si>
  <si>
    <t>ผ่องเรียงณฐกูล</t>
  </si>
  <si>
    <t>25 ก.ค. 06</t>
  </si>
  <si>
    <t>2515</t>
  </si>
  <si>
    <t>ดนัยณัฐ</t>
  </si>
  <si>
    <t>มัสจิต</t>
  </si>
  <si>
    <t>28 ต.ค. 28</t>
  </si>
  <si>
    <t>2516</t>
  </si>
  <si>
    <t>อมรเทพ</t>
  </si>
  <si>
    <t>เยาวยอด</t>
  </si>
  <si>
    <t>02 มิ.ย. 17</t>
  </si>
  <si>
    <t>2517</t>
  </si>
  <si>
    <t>ภัทรวดี</t>
  </si>
  <si>
    <t>อนุมาศ</t>
  </si>
  <si>
    <t>08 มิ.ย. 02</t>
  </si>
  <si>
    <t>2519</t>
  </si>
  <si>
    <t>ชุตินันทกุล</t>
  </si>
  <si>
    <t>13 ม.ค. 07</t>
  </si>
  <si>
    <t>2521</t>
  </si>
  <si>
    <t>กรรณิกา</t>
  </si>
  <si>
    <t>สุวรรณา</t>
  </si>
  <si>
    <t>24 พ.ค. 15</t>
  </si>
  <si>
    <t>2523</t>
  </si>
  <si>
    <t>พรทวี</t>
  </si>
  <si>
    <t>แคล้วอ้อม</t>
  </si>
  <si>
    <t>20 มิ.ย. 07</t>
  </si>
  <si>
    <t>2524</t>
  </si>
  <si>
    <t>ฐาปะนีย์</t>
  </si>
  <si>
    <t>ชูเหลือ</t>
  </si>
  <si>
    <t>19 ธ.ค. 27</t>
  </si>
  <si>
    <t>2525</t>
  </si>
  <si>
    <t>กมลวรรณ</t>
  </si>
  <si>
    <t>อิ่มด้วง</t>
  </si>
  <si>
    <t>02 ก.ย. 11</t>
  </si>
  <si>
    <t>2531</t>
  </si>
  <si>
    <t>ชญานิน</t>
  </si>
  <si>
    <t>จันทระ</t>
  </si>
  <si>
    <t>23 ก.ค. 32</t>
  </si>
  <si>
    <t>2533</t>
  </si>
  <si>
    <t>สุกาญดา</t>
  </si>
  <si>
    <t>หมื่นราษฎร์</t>
  </si>
  <si>
    <t>21 ก.ย. 16</t>
  </si>
  <si>
    <t>2534</t>
  </si>
  <si>
    <t>นุชทิมา</t>
  </si>
  <si>
    <t>โสภาวาง</t>
  </si>
  <si>
    <t>05 เม.ย. 27</t>
  </si>
  <si>
    <t>2535</t>
  </si>
  <si>
    <t>อนพัทย์</t>
  </si>
  <si>
    <t>กอวนิช</t>
  </si>
  <si>
    <t>22 ธ.ค. 19</t>
  </si>
  <si>
    <t>2536</t>
  </si>
  <si>
    <t>ผกาวัลย์</t>
  </si>
  <si>
    <t>แดหวา</t>
  </si>
  <si>
    <t>24 มิ.ย. 06</t>
  </si>
  <si>
    <t>2537</t>
  </si>
  <si>
    <t>ชลดา</t>
  </si>
  <si>
    <t>ยวนแหล</t>
  </si>
  <si>
    <t>14 พ.ค. 09</t>
  </si>
  <si>
    <t>2538</t>
  </si>
  <si>
    <t xml:space="preserve">พยาบาลเทคนิค </t>
  </si>
  <si>
    <t>ผ่องศรี</t>
  </si>
  <si>
    <t>สืบท้วม</t>
  </si>
  <si>
    <t>05 ส.ค. 07</t>
  </si>
  <si>
    <t>2539</t>
  </si>
  <si>
    <t>ปฐม</t>
  </si>
  <si>
    <t>การัยภูมิ</t>
  </si>
  <si>
    <t>23 พ.ค. 11</t>
  </si>
  <si>
    <t>2540</t>
  </si>
  <si>
    <t>สุพัตรา</t>
  </si>
  <si>
    <t>เส้งส่ง</t>
  </si>
  <si>
    <t>02 ม.ค. 17</t>
  </si>
  <si>
    <t>2541</t>
  </si>
  <si>
    <t>ก่าหมีหละ</t>
  </si>
  <si>
    <t>ยาชะรัด</t>
  </si>
  <si>
    <t>05 พ.ค. 24</t>
  </si>
  <si>
    <t>2542</t>
  </si>
  <si>
    <t>ชูศรี</t>
  </si>
  <si>
    <t>บุญสิน</t>
  </si>
  <si>
    <t>25 ธ.ค. 02</t>
  </si>
  <si>
    <t>2543</t>
  </si>
  <si>
    <t>ปฐมา</t>
  </si>
  <si>
    <t>วรดี</t>
  </si>
  <si>
    <t>13 พ.ย. 11</t>
  </si>
  <si>
    <t>2545</t>
  </si>
  <si>
    <t>นัยนา</t>
  </si>
  <si>
    <t>ชื่อธนบุญ</t>
  </si>
  <si>
    <t>02 มี.ค. 11</t>
  </si>
  <si>
    <t>2546</t>
  </si>
  <si>
    <t>เพ็ญณีย์</t>
  </si>
  <si>
    <t>แก้วงาม</t>
  </si>
  <si>
    <t>2548</t>
  </si>
  <si>
    <t xml:space="preserve">เจ้าพนักงานเภสัชกรรม </t>
  </si>
  <si>
    <t>นพรัตน์</t>
  </si>
  <si>
    <t>บัวแสง</t>
  </si>
  <si>
    <t>03 ก.พ. 08</t>
  </si>
  <si>
    <t>2550</t>
  </si>
  <si>
    <t xml:space="preserve">เจ้าพนักงานรังสีการแพทย์ </t>
  </si>
  <si>
    <t>ดำแป้น</t>
  </si>
  <si>
    <t>17 มี.ค. 18</t>
  </si>
  <si>
    <t>2551</t>
  </si>
  <si>
    <t>จุลจิรา</t>
  </si>
  <si>
    <t>จุลบล</t>
  </si>
  <si>
    <t>24 ม.ค. 10</t>
  </si>
  <si>
    <t>2552</t>
  </si>
  <si>
    <t>สุภาวรรณ</t>
  </si>
  <si>
    <t>แพรกทอง</t>
  </si>
  <si>
    <t>16 ก.ย. 16</t>
  </si>
  <si>
    <t>2553</t>
  </si>
  <si>
    <t>จุมพล</t>
  </si>
  <si>
    <t>น้อยศรีอยู่</t>
  </si>
  <si>
    <t>17 พ.ค. 03</t>
  </si>
  <si>
    <t>2554</t>
  </si>
  <si>
    <t>ปิ่นกมล</t>
  </si>
  <si>
    <t>วสีวิวัฒน์</t>
  </si>
  <si>
    <t>21 ส.ค. 35</t>
  </si>
  <si>
    <t>2555</t>
  </si>
  <si>
    <t>สุรชาติ</t>
  </si>
  <si>
    <t>โกยดุลย์</t>
  </si>
  <si>
    <t>22 ต.ค. 11</t>
  </si>
  <si>
    <t>2556</t>
  </si>
  <si>
    <t>ถวิล</t>
  </si>
  <si>
    <t>หนูวงศ์</t>
  </si>
  <si>
    <t>23 ก.ค. 03</t>
  </si>
  <si>
    <t>2557</t>
  </si>
  <si>
    <t>ลัดดา</t>
  </si>
  <si>
    <t>เตชะธนวณิชย์</t>
  </si>
  <si>
    <t>01 มิ.ย. 01</t>
  </si>
  <si>
    <t>2558</t>
  </si>
  <si>
    <t>รอดสม</t>
  </si>
  <si>
    <t>27 ส.ค. 01</t>
  </si>
  <si>
    <t>2559</t>
  </si>
  <si>
    <t>ศิริพร</t>
  </si>
  <si>
    <t>มัชรินทร์</t>
  </si>
  <si>
    <t>12 ม.ค. 03</t>
  </si>
  <si>
    <t>2560</t>
  </si>
  <si>
    <t>สุภรณ์</t>
  </si>
  <si>
    <t>โมราผล</t>
  </si>
  <si>
    <t>31 พ.ค. 06</t>
  </si>
  <si>
    <t>2561</t>
  </si>
  <si>
    <t>นนทพัขธิ์</t>
  </si>
  <si>
    <t>อำม์พรพันธ์</t>
  </si>
  <si>
    <t>22 มี.ค. 07</t>
  </si>
  <si>
    <t>2564</t>
  </si>
  <si>
    <t>ประภัสสร</t>
  </si>
  <si>
    <t>21 ธ.ค. 22</t>
  </si>
  <si>
    <t>2565</t>
  </si>
  <si>
    <t>ทัสสยุ</t>
  </si>
  <si>
    <t>เดชะโชติ</t>
  </si>
  <si>
    <t>04 ธ.ค. 13</t>
  </si>
  <si>
    <t>2566</t>
  </si>
  <si>
    <t>บ่อหนา</t>
  </si>
  <si>
    <t>20 เม.ย. 30</t>
  </si>
  <si>
    <t>2568</t>
  </si>
  <si>
    <t>ซูฮานา</t>
  </si>
  <si>
    <t>เจ๊ะกา</t>
  </si>
  <si>
    <t>26 ม.ค. 28</t>
  </si>
  <si>
    <t>2569</t>
  </si>
  <si>
    <t>เกรียงศักดิ์</t>
  </si>
  <si>
    <t>ติสิงห์</t>
  </si>
  <si>
    <t>15 ก.ย. 01</t>
  </si>
  <si>
    <t>2570</t>
  </si>
  <si>
    <t>ฉายา</t>
  </si>
  <si>
    <t>อินทรักษ์</t>
  </si>
  <si>
    <t>19 ก.ค. 06</t>
  </si>
  <si>
    <t>2571</t>
  </si>
  <si>
    <t>วลัยลักษณ์</t>
  </si>
  <si>
    <t>สิทธิบรรณ์</t>
  </si>
  <si>
    <t>15 ก.ค. 16</t>
  </si>
  <si>
    <t>2572</t>
  </si>
  <si>
    <t>ฆาลิตา</t>
  </si>
  <si>
    <t>วารีวนิช</t>
  </si>
  <si>
    <t>06 ม.ค. 26</t>
  </si>
  <si>
    <t>2573</t>
  </si>
  <si>
    <t>สยาม</t>
  </si>
  <si>
    <t>ชิ้นพงค์</t>
  </si>
  <si>
    <t>04 ม.ค. 17</t>
  </si>
  <si>
    <t/>
  </si>
  <si>
    <t>2575</t>
  </si>
  <si>
    <t>กชรดา</t>
  </si>
  <si>
    <t>ศิริผล</t>
  </si>
  <si>
    <t>08 ก.ค. 27</t>
  </si>
  <si>
    <t>2576</t>
  </si>
  <si>
    <t>อรอนงค์</t>
  </si>
  <si>
    <t>เอี่ยมขำ</t>
  </si>
  <si>
    <t>18 ธ.ค. 08</t>
  </si>
  <si>
    <t>2578</t>
  </si>
  <si>
    <t>ณัฐพิมล</t>
  </si>
  <si>
    <t>17 มี.ค. 19</t>
  </si>
  <si>
    <t>2579</t>
  </si>
  <si>
    <t>ปวิตร</t>
  </si>
  <si>
    <t>ชัยวิสิทธิ์</t>
  </si>
  <si>
    <t>27 ก.ค. 17</t>
  </si>
  <si>
    <t>2580</t>
  </si>
  <si>
    <t>ณฐมน</t>
  </si>
  <si>
    <t>ศิลปพรหมมาศ</t>
  </si>
  <si>
    <t>06 พ.ย. 10</t>
  </si>
  <si>
    <t>2581</t>
  </si>
  <si>
    <t>วิยะดา</t>
  </si>
  <si>
    <t>แซ่เตีย</t>
  </si>
  <si>
    <t>29 ต.ค. 08</t>
  </si>
  <si>
    <t>2582</t>
  </si>
  <si>
    <t>รุจิรา</t>
  </si>
  <si>
    <t>เพชรสงค์</t>
  </si>
  <si>
    <t>17 เม.ย. 24</t>
  </si>
  <si>
    <t>2584</t>
  </si>
  <si>
    <t>ยุทธพงศ์</t>
  </si>
  <si>
    <t>15 เม.ย. 13</t>
  </si>
  <si>
    <t>2585</t>
  </si>
  <si>
    <t>จิรา</t>
  </si>
  <si>
    <t>แก้วดำ</t>
  </si>
  <si>
    <t>09 ส.ค. 25</t>
  </si>
  <si>
    <t>2586</t>
  </si>
  <si>
    <t>คณพศ</t>
  </si>
  <si>
    <t>ทองขาว</t>
  </si>
  <si>
    <t>27 พ.ค. 09</t>
  </si>
  <si>
    <t>2587</t>
  </si>
  <si>
    <t>นิติพร</t>
  </si>
  <si>
    <t>จันทร์ตื้อ</t>
  </si>
  <si>
    <t>19 มี.ค. 31</t>
  </si>
  <si>
    <t>2589</t>
  </si>
  <si>
    <t>วิภาวดี</t>
  </si>
  <si>
    <t>เล่งอี้</t>
  </si>
  <si>
    <t>04 พ.ย. 31</t>
  </si>
  <si>
    <t>2591</t>
  </si>
  <si>
    <t>ละมุน</t>
  </si>
  <si>
    <t>แสงสุวรรณ์</t>
  </si>
  <si>
    <t>23 ก.ค. 29</t>
  </si>
  <si>
    <t>2592</t>
  </si>
  <si>
    <t>รัตนาภรณ์</t>
  </si>
  <si>
    <t>ปานพืช</t>
  </si>
  <si>
    <t>30 ม.ค. 30</t>
  </si>
  <si>
    <t>2597</t>
  </si>
  <si>
    <t>ละเอียด</t>
  </si>
  <si>
    <t>จันทรัตนวงศ์</t>
  </si>
  <si>
    <t>09 มี.ค. 06</t>
  </si>
  <si>
    <t>2598</t>
  </si>
  <si>
    <t>ณิรากรณ์</t>
  </si>
  <si>
    <t>โชติเสว์</t>
  </si>
  <si>
    <t>07 ธ.ค. 23</t>
  </si>
  <si>
    <t>2599</t>
  </si>
  <si>
    <t>เล่าสัม</t>
  </si>
  <si>
    <t>12 ส.ค. 13</t>
  </si>
  <si>
    <t>2600</t>
  </si>
  <si>
    <t>กิตติพงษ์</t>
  </si>
  <si>
    <t>คงเหล่</t>
  </si>
  <si>
    <t>11 มิ.ย. 16</t>
  </si>
  <si>
    <t>2601</t>
  </si>
  <si>
    <t>วิไลวรรณ</t>
  </si>
  <si>
    <t>บัวทอง</t>
  </si>
  <si>
    <t>14 ต.ค. 32</t>
  </si>
  <si>
    <t>2603</t>
  </si>
  <si>
    <t>ทับทิมหอม</t>
  </si>
  <si>
    <t>07 พ.ค. 07</t>
  </si>
  <si>
    <t>2611</t>
  </si>
  <si>
    <t>นิตยา</t>
  </si>
  <si>
    <t>คงแก้ว</t>
  </si>
  <si>
    <t>25 พ.ค. 30</t>
  </si>
  <si>
    <t>2612</t>
  </si>
  <si>
    <t>ฟิตรา</t>
  </si>
  <si>
    <t>ยูโซะ</t>
  </si>
  <si>
    <t>13 พ.ค. 29</t>
  </si>
  <si>
    <t>2613</t>
  </si>
  <si>
    <t>วิโรจน์</t>
  </si>
  <si>
    <t>ฤทธาธร</t>
  </si>
  <si>
    <t>24 ธ.ค. 03</t>
  </si>
  <si>
    <t>2614</t>
  </si>
  <si>
    <t>วิรัช</t>
  </si>
  <si>
    <t>นาสิน</t>
  </si>
  <si>
    <t>04 พ.ย. 00</t>
  </si>
  <si>
    <t>2616</t>
  </si>
  <si>
    <t>วิรยุทธิ์</t>
  </si>
  <si>
    <t>แก้วยศกุล</t>
  </si>
  <si>
    <t>28 เม.ย. 16</t>
  </si>
  <si>
    <t>2619</t>
  </si>
  <si>
    <t>สุมิตรตรา</t>
  </si>
  <si>
    <t>พละเรือง</t>
  </si>
  <si>
    <t>17 ม.ค. 02</t>
  </si>
  <si>
    <t>2623</t>
  </si>
  <si>
    <t>กันต์กณิษฐ์</t>
  </si>
  <si>
    <t>เสนารัตน์</t>
  </si>
  <si>
    <t>05 ม.ค. 02</t>
  </si>
  <si>
    <t>2624</t>
  </si>
  <si>
    <t>ทีระภี</t>
  </si>
  <si>
    <t>บัตรทอง</t>
  </si>
  <si>
    <t>05 ต.ค. 11</t>
  </si>
  <si>
    <t>2625</t>
  </si>
  <si>
    <t>เฉลิม</t>
  </si>
  <si>
    <t>บุญราศรี</t>
  </si>
  <si>
    <t>03 มี.ค. 01</t>
  </si>
  <si>
    <t>2626</t>
  </si>
  <si>
    <t>นันทเดช</t>
  </si>
  <si>
    <t>กลางวัง</t>
  </si>
  <si>
    <t>17 ก.พ. 22</t>
  </si>
  <si>
    <t>2628</t>
  </si>
  <si>
    <t>สุพิทย์</t>
  </si>
  <si>
    <t>ยศเมฆ</t>
  </si>
  <si>
    <t>14 มี.ค. 01</t>
  </si>
  <si>
    <t>2632</t>
  </si>
  <si>
    <t>อาคม</t>
  </si>
  <si>
    <t>วรรณดี</t>
  </si>
  <si>
    <t>2633</t>
  </si>
  <si>
    <t>พีรวิชญ์</t>
  </si>
  <si>
    <t>จุลเรือง</t>
  </si>
  <si>
    <t>09 ส.ค. 28</t>
  </si>
  <si>
    <t>2638</t>
  </si>
  <si>
    <t>อุไร</t>
  </si>
  <si>
    <t>ทาทอง</t>
  </si>
  <si>
    <t>21 ม.ค. 02</t>
  </si>
  <si>
    <t>2639</t>
  </si>
  <si>
    <t>ดวงพร</t>
  </si>
  <si>
    <t>เขตต์อนันต์</t>
  </si>
  <si>
    <t>06 มิ.ย. 03</t>
  </si>
  <si>
    <t>2640</t>
  </si>
  <si>
    <t>บุญฤทธิ์</t>
  </si>
  <si>
    <t>แทนบุญ</t>
  </si>
  <si>
    <t>03 ม.ค. 17</t>
  </si>
  <si>
    <t>2641</t>
  </si>
  <si>
    <t>สุริโย</t>
  </si>
  <si>
    <t>ชูจันทร์</t>
  </si>
  <si>
    <t>12 ก.พ. 16</t>
  </si>
  <si>
    <t>2642</t>
  </si>
  <si>
    <t>ชัชวาลย์</t>
  </si>
  <si>
    <t>ใจสว่าง</t>
  </si>
  <si>
    <t>29 มิ.ย. 18</t>
  </si>
  <si>
    <t>2647</t>
  </si>
  <si>
    <t>ประทีป</t>
  </si>
  <si>
    <t>เทพฉิม</t>
  </si>
  <si>
    <t>22 เม.ย. 17</t>
  </si>
  <si>
    <t>2649</t>
  </si>
  <si>
    <t>ณิชาภา</t>
  </si>
  <si>
    <t>พัฒนใหญ่ยิ่ง</t>
  </si>
  <si>
    <t>17 ม.ค. 18</t>
  </si>
  <si>
    <t>2652</t>
  </si>
  <si>
    <t>ปัทมา</t>
  </si>
  <si>
    <t>โชติมณี</t>
  </si>
  <si>
    <t>06 ต.ค. 14</t>
  </si>
  <si>
    <t>2653</t>
  </si>
  <si>
    <t>ปิยะ</t>
  </si>
  <si>
    <t>แก้วเงิน</t>
  </si>
  <si>
    <t>22 ต.ค. 20</t>
  </si>
  <si>
    <t>2654</t>
  </si>
  <si>
    <t>โกวิทย์</t>
  </si>
  <si>
    <t>อนุรัตน์</t>
  </si>
  <si>
    <t>15 ต.ค. 16</t>
  </si>
  <si>
    <t>2655</t>
  </si>
  <si>
    <t>อรัญญา</t>
  </si>
  <si>
    <t>ภิญโญรัตนโชติ</t>
  </si>
  <si>
    <t>21 ก.ค. 17</t>
  </si>
  <si>
    <t>2656</t>
  </si>
  <si>
    <t>ใจเพชร</t>
  </si>
  <si>
    <t>02 มี.ค. 03</t>
  </si>
  <si>
    <t>2657</t>
  </si>
  <si>
    <t>กันตภัทร</t>
  </si>
  <si>
    <t>ธิติไชยวัฒน์</t>
  </si>
  <si>
    <t>23 ต.ค. 32</t>
  </si>
  <si>
    <t>2660</t>
  </si>
  <si>
    <t>ไพรสุวรรณ</t>
  </si>
  <si>
    <t>27 ก.ย. 26</t>
  </si>
  <si>
    <t>2662</t>
  </si>
  <si>
    <t>สุวิมล</t>
  </si>
  <si>
    <t>อักษร</t>
  </si>
  <si>
    <t>25 ก.พ. 32</t>
  </si>
  <si>
    <t>2665</t>
  </si>
  <si>
    <t>สิริกานต์</t>
  </si>
  <si>
    <t>มีพัฒน์</t>
  </si>
  <si>
    <t>04 ก.ย. 17</t>
  </si>
  <si>
    <t>2689</t>
  </si>
  <si>
    <t>สมบูรณ์</t>
  </si>
  <si>
    <t>หนูนวล</t>
  </si>
  <si>
    <t>16 ต.ค. 02</t>
  </si>
  <si>
    <t>2791</t>
  </si>
  <si>
    <t>อนุสรา</t>
  </si>
  <si>
    <t>สุวรรณฤกษ์</t>
  </si>
  <si>
    <t>04 พ.ย. 24</t>
  </si>
  <si>
    <t>2792</t>
  </si>
  <si>
    <t>ภาณุวัฒน์</t>
  </si>
  <si>
    <t>นราอาจ</t>
  </si>
  <si>
    <t>04 พ.ค. 32</t>
  </si>
  <si>
    <t>2793</t>
  </si>
  <si>
    <t>จุฑามาศ</t>
  </si>
  <si>
    <t>คุณธรรม</t>
  </si>
  <si>
    <t>05 ส.ค. 30</t>
  </si>
  <si>
    <t>2795</t>
  </si>
  <si>
    <t>ชัยวรรณ</t>
  </si>
  <si>
    <t>23 เม.ย. 32</t>
  </si>
  <si>
    <t>2797</t>
  </si>
  <si>
    <t>สมพร</t>
  </si>
  <si>
    <t>มาศศรี</t>
  </si>
  <si>
    <t>03 พ.ย. 07</t>
  </si>
  <si>
    <t>2804</t>
  </si>
  <si>
    <t>ประจักษ์</t>
  </si>
  <si>
    <t>ชูแก้ว</t>
  </si>
  <si>
    <t>17 ก.ค. 23</t>
  </si>
  <si>
    <t>3610</t>
  </si>
  <si>
    <t>รัชฎาวรรณ</t>
  </si>
  <si>
    <t>04 ธ.ค. 23</t>
  </si>
  <si>
    <t>3778</t>
  </si>
  <si>
    <t>สุทธิพงศ์</t>
  </si>
  <si>
    <t>ทองสาลี</t>
  </si>
  <si>
    <t>15 ส.ค. 23</t>
  </si>
  <si>
    <t>3780</t>
  </si>
  <si>
    <t>อริสา</t>
  </si>
  <si>
    <t>พรหมณาเวช</t>
  </si>
  <si>
    <t>24 ต.ค. 34</t>
  </si>
  <si>
    <t>3785</t>
  </si>
  <si>
    <t>โทแก้ว</t>
  </si>
  <si>
    <t>11 ธ.ค. 22</t>
  </si>
  <si>
    <t>3786</t>
  </si>
  <si>
    <t>วีราษฎร์</t>
  </si>
  <si>
    <t>สุวรรณ</t>
  </si>
  <si>
    <t>20 พ.ค. 22</t>
  </si>
  <si>
    <t>3787</t>
  </si>
  <si>
    <t>เจียมตัว</t>
  </si>
  <si>
    <t>14 ม.ค. 21</t>
  </si>
  <si>
    <t>3788</t>
  </si>
  <si>
    <t>เจตวัฒน์</t>
  </si>
  <si>
    <t>คมขาว</t>
  </si>
  <si>
    <t>07 ก.ย. 16</t>
  </si>
  <si>
    <t>3789</t>
  </si>
  <si>
    <t>สุธีระ</t>
  </si>
  <si>
    <t>ขนอม</t>
  </si>
  <si>
    <t>24 ก.พ. 22</t>
  </si>
  <si>
    <t>3795</t>
  </si>
  <si>
    <t>สุภาวิดา</t>
  </si>
  <si>
    <t>พริกเล็ก</t>
  </si>
  <si>
    <t>12 ก.พ. 29</t>
  </si>
  <si>
    <t>22</t>
  </si>
  <si>
    <t>ขุนรัตน์</t>
  </si>
  <si>
    <t>80</t>
  </si>
  <si>
    <t>แก้วยอด</t>
  </si>
  <si>
    <t>27 ก.พ. 02</t>
  </si>
  <si>
    <t>81</t>
  </si>
  <si>
    <t>ละเมียด</t>
  </si>
  <si>
    <t>ทองสม</t>
  </si>
  <si>
    <t>18 พ.ย. 01</t>
  </si>
  <si>
    <t>82</t>
  </si>
  <si>
    <t>จารึก</t>
  </si>
  <si>
    <t>บุรีรัตน์</t>
  </si>
  <si>
    <t>06 ธ.ค. 20</t>
  </si>
  <si>
    <t>83</t>
  </si>
  <si>
    <t>พีรวัส</t>
  </si>
  <si>
    <t>ดาราพงค์</t>
  </si>
  <si>
    <t>18 ส.ค. 18</t>
  </si>
  <si>
    <t>84</t>
  </si>
  <si>
    <t>นิยม</t>
  </si>
  <si>
    <t>ผลสุย</t>
  </si>
  <si>
    <t>19 ม.ค. 12</t>
  </si>
  <si>
    <t>85</t>
  </si>
  <si>
    <t>ภานุวัตร</t>
  </si>
  <si>
    <t>สีสุระ</t>
  </si>
  <si>
    <t>08 พ.ค. 18</t>
  </si>
  <si>
    <t>86</t>
  </si>
  <si>
    <t>เพ็งพิศ</t>
  </si>
  <si>
    <t>03 พ.ค. 14</t>
  </si>
  <si>
    <t>146</t>
  </si>
  <si>
    <t>วัชรี</t>
  </si>
  <si>
    <t>ปลื้มใจ</t>
  </si>
  <si>
    <t>08 ก.ค. 05</t>
  </si>
  <si>
    <t>147</t>
  </si>
  <si>
    <t>ภูสุดา</t>
  </si>
  <si>
    <t>แซ่ฮิ้ว</t>
  </si>
  <si>
    <t>18 มิ.ย. 30</t>
  </si>
  <si>
    <t>148</t>
  </si>
  <si>
    <t>เอกชัย</t>
  </si>
  <si>
    <t>แก้วเรืองฤทธิ์</t>
  </si>
  <si>
    <t>10 เม.ย. 30</t>
  </si>
  <si>
    <t>279</t>
  </si>
  <si>
    <t>นิภาวรรณ</t>
  </si>
  <si>
    <t>ทองประไพ</t>
  </si>
  <si>
    <t>20 ต.ค. 32</t>
  </si>
  <si>
    <t>280</t>
  </si>
  <si>
    <t>สิรภัทร</t>
  </si>
  <si>
    <t>โชคอำนวยสิทธิ์</t>
  </si>
  <si>
    <t>08 ม.ค. 34</t>
  </si>
  <si>
    <t>281</t>
  </si>
  <si>
    <t>พัชรินทร์</t>
  </si>
  <si>
    <t>บุญยก</t>
  </si>
  <si>
    <t>25 เม.ย. 36</t>
  </si>
  <si>
    <t>282</t>
  </si>
  <si>
    <t>ปาณิศา</t>
  </si>
  <si>
    <t>ธรรมเสวตร</t>
  </si>
  <si>
    <t>29 ต.ค. 32</t>
  </si>
  <si>
    <t>283</t>
  </si>
  <si>
    <t>กชพรรณ</t>
  </si>
  <si>
    <t>สุกระ</t>
  </si>
  <si>
    <t>05 พ.ย. 22</t>
  </si>
  <si>
    <t>284</t>
  </si>
  <si>
    <t>สกุลทิพย์</t>
  </si>
  <si>
    <t>08 เม.ย. 25</t>
  </si>
  <si>
    <t>285</t>
  </si>
  <si>
    <t>แก้วมณี</t>
  </si>
  <si>
    <t>28 พ.ค. 25</t>
  </si>
  <si>
    <t>286</t>
  </si>
  <si>
    <t>อุบลรัตน์</t>
  </si>
  <si>
    <t>นิลแสง</t>
  </si>
  <si>
    <t>30 ก.ค. 23</t>
  </si>
  <si>
    <t>287</t>
  </si>
  <si>
    <t>ภควดี</t>
  </si>
  <si>
    <t>โภคากรณ์</t>
  </si>
  <si>
    <t>09 พ.ย. 25</t>
  </si>
  <si>
    <t>419</t>
  </si>
  <si>
    <t>ฉิมดิษฐ</t>
  </si>
  <si>
    <t>17 ส.ค. 33</t>
  </si>
  <si>
    <t>470</t>
  </si>
  <si>
    <t>บุญสนอง</t>
  </si>
  <si>
    <t>18 พ.ค. 26</t>
  </si>
  <si>
    <t>471</t>
  </si>
  <si>
    <t>สุทิศา</t>
  </si>
  <si>
    <t>รักขาว</t>
  </si>
  <si>
    <t>06 ต.ค. 31</t>
  </si>
  <si>
    <t>636</t>
  </si>
  <si>
    <t>ภัทรพร</t>
  </si>
  <si>
    <t>กลอนสม</t>
  </si>
  <si>
    <t>29 มี.ค. 29</t>
  </si>
  <si>
    <t>637</t>
  </si>
  <si>
    <t>ธัญญธร</t>
  </si>
  <si>
    <t>16 พ.ค. 26</t>
  </si>
  <si>
    <t>638</t>
  </si>
  <si>
    <t>กฤติยา</t>
  </si>
  <si>
    <t>คงเกลี้ยง</t>
  </si>
  <si>
    <t>30 ก.ค. 33</t>
  </si>
  <si>
    <t>640</t>
  </si>
  <si>
    <t>กนกกาญจน์</t>
  </si>
  <si>
    <t>ตลึงผล</t>
  </si>
  <si>
    <t>19 พ.ค. 33</t>
  </si>
  <si>
    <t>641</t>
  </si>
  <si>
    <t>เอื้อมพร</t>
  </si>
  <si>
    <t>อุยยะพัฒน์</t>
  </si>
  <si>
    <t>27 มิ.ย. 31</t>
  </si>
  <si>
    <t>642</t>
  </si>
  <si>
    <t>กฤตยา</t>
  </si>
  <si>
    <t>มากคง</t>
  </si>
  <si>
    <t>06 มิ.ย. 34</t>
  </si>
  <si>
    <t>643</t>
  </si>
  <si>
    <t>ทัศนีย์</t>
  </si>
  <si>
    <t>จิตรแก้ว</t>
  </si>
  <si>
    <t>644</t>
  </si>
  <si>
    <t>ยุพยง</t>
  </si>
  <si>
    <t>อัตตะ</t>
  </si>
  <si>
    <t>03 ธ.ค. 29</t>
  </si>
  <si>
    <t>645</t>
  </si>
  <si>
    <t>มนต์ชนก</t>
  </si>
  <si>
    <t>เต็มภาชนะ</t>
  </si>
  <si>
    <t>13 ม.ค. 33</t>
  </si>
  <si>
    <t>744</t>
  </si>
  <si>
    <t>มยุรา</t>
  </si>
  <si>
    <t>หมาดสตูล</t>
  </si>
  <si>
    <t>745</t>
  </si>
  <si>
    <t>พัชรกัญญ์</t>
  </si>
  <si>
    <t>สังข์ทอง</t>
  </si>
  <si>
    <t>20 ม.ค. 29</t>
  </si>
  <si>
    <t>801</t>
  </si>
  <si>
    <t>มนัสนันท์</t>
  </si>
  <si>
    <t>ประจง</t>
  </si>
  <si>
    <t>09 พ.ค. 20</t>
  </si>
  <si>
    <t>838</t>
  </si>
  <si>
    <t>ภูชิสส์</t>
  </si>
  <si>
    <t>รัตนบุษยาพร</t>
  </si>
  <si>
    <t>17 ก.ย. 35</t>
  </si>
  <si>
    <t>852</t>
  </si>
  <si>
    <t>รุ่งทิวา</t>
  </si>
  <si>
    <t>สิทธิกุล</t>
  </si>
  <si>
    <t>22 มี.ค. 30</t>
  </si>
  <si>
    <t>913</t>
  </si>
  <si>
    <t>สาวิตรี</t>
  </si>
  <si>
    <t>โสภณ</t>
  </si>
  <si>
    <t>09 พ.ย. 33</t>
  </si>
  <si>
    <t>983</t>
  </si>
  <si>
    <t>เคี่ยมการ</t>
  </si>
  <si>
    <t>20 เม.ย. 35</t>
  </si>
  <si>
    <t>984</t>
  </si>
  <si>
    <t>ชาลิกา</t>
  </si>
  <si>
    <t>สุวรรณมณี</t>
  </si>
  <si>
    <t>985</t>
  </si>
  <si>
    <t>มนวิภา</t>
  </si>
  <si>
    <t>ริยาพันธ์</t>
  </si>
  <si>
    <t>28 พ.ค. 33</t>
  </si>
  <si>
    <t>1084</t>
  </si>
  <si>
    <t>กนกวรรณ</t>
  </si>
  <si>
    <t>ง๊ะสมัน</t>
  </si>
  <si>
    <t>01 พ.ย. 36</t>
  </si>
  <si>
    <t>1087</t>
  </si>
  <si>
    <t>ณิฎฐา</t>
  </si>
  <si>
    <t>เสนาพงศ์</t>
  </si>
  <si>
    <t>09 พ.ค. 29</t>
  </si>
  <si>
    <t>พงศ์พันธ์</t>
  </si>
  <si>
    <t>ยิ่งคำนึง</t>
  </si>
  <si>
    <t>02 เม.ย. 09</t>
  </si>
  <si>
    <t>362</t>
  </si>
  <si>
    <t>ประสพสุข</t>
  </si>
  <si>
    <t>ซื้อสมบูรณ์</t>
  </si>
  <si>
    <t>08 เม.ย. 07</t>
  </si>
  <si>
    <t>1166</t>
  </si>
  <si>
    <t>ปิยะเขต</t>
  </si>
  <si>
    <t>21 ธ.ค. 02</t>
  </si>
  <si>
    <t>3128</t>
  </si>
  <si>
    <t>สถิต</t>
  </si>
  <si>
    <t>ศรีถะภูมิ</t>
  </si>
  <si>
    <t>17 ม.ค. 01</t>
  </si>
  <si>
    <t>3129</t>
  </si>
  <si>
    <t>สมชาย</t>
  </si>
  <si>
    <t>สังขมัน</t>
  </si>
  <si>
    <t>25 ก.ค. 12</t>
  </si>
  <si>
    <t>3137</t>
  </si>
  <si>
    <t>ทิตย์ติยา</t>
  </si>
  <si>
    <t>พรนุกูล</t>
  </si>
  <si>
    <t>13 ส.ค. 10</t>
  </si>
  <si>
    <t>3138</t>
  </si>
  <si>
    <t>รุ่งตะวัน</t>
  </si>
  <si>
    <t>มูสาลี</t>
  </si>
  <si>
    <t>05 พ.ย. 02</t>
  </si>
  <si>
    <t>3139</t>
  </si>
  <si>
    <t>เกษม</t>
  </si>
  <si>
    <t>ยอดไสว</t>
  </si>
  <si>
    <t>08 มิ.ย. 07</t>
  </si>
  <si>
    <t>3140</t>
  </si>
  <si>
    <t>นิรดา</t>
  </si>
  <si>
    <t>จารเทพ</t>
  </si>
  <si>
    <t>06 มิ.ย. 04</t>
  </si>
  <si>
    <t>3144</t>
  </si>
  <si>
    <t>จุติพล</t>
  </si>
  <si>
    <t>23 ก.พ. 03</t>
  </si>
  <si>
    <t>3145</t>
  </si>
  <si>
    <t xml:space="preserve">พนักงานช่วยการพยาบาล </t>
  </si>
  <si>
    <t>สุพงค์</t>
  </si>
  <si>
    <t>21 ม.ค. 15</t>
  </si>
  <si>
    <t>3156</t>
  </si>
  <si>
    <t>มนพิพร</t>
  </si>
  <si>
    <t>ยามา</t>
  </si>
  <si>
    <t>04 มิ.ย. 04</t>
  </si>
  <si>
    <t>3157</t>
  </si>
  <si>
    <t xml:space="preserve">แม่บ้าน </t>
  </si>
  <si>
    <t>ถนอม</t>
  </si>
  <si>
    <t>ฤทธิไกร</t>
  </si>
  <si>
    <t>03 ก.ค. 11</t>
  </si>
  <si>
    <t>3162</t>
  </si>
  <si>
    <t>วรางคณา</t>
  </si>
  <si>
    <t>สิทธิโยธี</t>
  </si>
  <si>
    <t>03 ก.พ. 11</t>
  </si>
  <si>
    <t>3165</t>
  </si>
  <si>
    <t>อำไพวรรณ</t>
  </si>
  <si>
    <t>พานชาตรี</t>
  </si>
  <si>
    <t>27 ส.ค. 07</t>
  </si>
  <si>
    <t>3166</t>
  </si>
  <si>
    <t>อัชรินทร์</t>
  </si>
  <si>
    <t>วรรณนุช</t>
  </si>
  <si>
    <t>16 ก.ค. 03</t>
  </si>
  <si>
    <t>3168</t>
  </si>
  <si>
    <t xml:space="preserve">พนักงานวิทยาศาสตร์ </t>
  </si>
  <si>
    <t>สมศรี</t>
  </si>
  <si>
    <t>06 ส.ค. 01</t>
  </si>
  <si>
    <t>3172</t>
  </si>
  <si>
    <t>อุไรวรรณ</t>
  </si>
  <si>
    <t>กองสัมฤทธิ์</t>
  </si>
  <si>
    <t>16 เม.ย. 06</t>
  </si>
  <si>
    <t>3175</t>
  </si>
  <si>
    <t>ประภาส</t>
  </si>
  <si>
    <t>เรืองหิรัญ</t>
  </si>
  <si>
    <t>17 มี.ค. 02</t>
  </si>
  <si>
    <t>3183</t>
  </si>
  <si>
    <t>พงศ์เทพ</t>
  </si>
  <si>
    <t>จันทร์ปาน</t>
  </si>
  <si>
    <t>30 ส.ค. 06</t>
  </si>
  <si>
    <t>3186</t>
  </si>
  <si>
    <t>อำนาจ</t>
  </si>
  <si>
    <t>ราชมณี</t>
  </si>
  <si>
    <t>06 ส.ค. 09</t>
  </si>
  <si>
    <t>3188</t>
  </si>
  <si>
    <t>สัมพันธ์</t>
  </si>
  <si>
    <t>นิลสังข์</t>
  </si>
  <si>
    <t>08 เม.ย. 14</t>
  </si>
  <si>
    <t>3189</t>
  </si>
  <si>
    <t>สุชาติ</t>
  </si>
  <si>
    <t>26 ก.ค. 04</t>
  </si>
  <si>
    <t>3190</t>
  </si>
  <si>
    <t>สิทธิชัย</t>
  </si>
  <si>
    <t>ดาราสิชณน์</t>
  </si>
  <si>
    <t>29 พ.ย. 05</t>
  </si>
  <si>
    <t>3201</t>
  </si>
  <si>
    <t>สุชน</t>
  </si>
  <si>
    <t>ลาดบูรณ์</t>
  </si>
  <si>
    <t>25 พ.ย. 13</t>
  </si>
  <si>
    <t>3202</t>
  </si>
  <si>
    <t>ยงยุทธ</t>
  </si>
  <si>
    <t>3206</t>
  </si>
  <si>
    <t xml:space="preserve">พนักงานปฏิบัติการทดลองพาหะนำโรค </t>
  </si>
  <si>
    <t>สำรวม</t>
  </si>
  <si>
    <t>ฮั่นเฉียง</t>
  </si>
  <si>
    <t>06 ม.ค. 05</t>
  </si>
  <si>
    <t>3208</t>
  </si>
  <si>
    <t>วงศ์เหมือน</t>
  </si>
  <si>
    <t>02 ก.ค. 13</t>
  </si>
  <si>
    <t>3210</t>
  </si>
  <si>
    <t>ยอดสุดา</t>
  </si>
  <si>
    <t>02 มี.ค. 02</t>
  </si>
  <si>
    <t>3211</t>
  </si>
  <si>
    <t>สามัคคีธรรม</t>
  </si>
  <si>
    <t>27 ก.ค. 09</t>
  </si>
  <si>
    <t>3213</t>
  </si>
  <si>
    <t>จเร</t>
  </si>
  <si>
    <t>ส่งศรี</t>
  </si>
  <si>
    <t>04 เม.ย. 06</t>
  </si>
  <si>
    <t>3214</t>
  </si>
  <si>
    <t>กิตติกาญ</t>
  </si>
  <si>
    <t>เขมากรณ์</t>
  </si>
  <si>
    <t>3218</t>
  </si>
  <si>
    <t>เบ็ญจรัตน์</t>
  </si>
  <si>
    <t>มีแก้ว</t>
  </si>
  <si>
    <t>18 มิ.ย. 13</t>
  </si>
  <si>
    <t>3220</t>
  </si>
  <si>
    <t>เจียรนัย</t>
  </si>
  <si>
    <t>อุดมศักดิ์</t>
  </si>
  <si>
    <t>08 ต.ค. 06</t>
  </si>
  <si>
    <t>3222</t>
  </si>
  <si>
    <t>กฤดิชญา</t>
  </si>
  <si>
    <t>ก่ออินทร์</t>
  </si>
  <si>
    <t>11 มี.ค. 20</t>
  </si>
  <si>
    <t>3223</t>
  </si>
  <si>
    <t>ธานี</t>
  </si>
  <si>
    <t>ศรีฟ้า</t>
  </si>
  <si>
    <t>16 มิ.ย. 02</t>
  </si>
  <si>
    <t>3229</t>
  </si>
  <si>
    <t>พันณิสา</t>
  </si>
  <si>
    <t>พงษ์เสม</t>
  </si>
  <si>
    <t>04 เม.ย. 01</t>
  </si>
  <si>
    <t>3231</t>
  </si>
  <si>
    <t>ชูรักษา</t>
  </si>
  <si>
    <t>08 พ.ค. 01</t>
  </si>
  <si>
    <t>3235</t>
  </si>
  <si>
    <t>สุภัทรา</t>
  </si>
  <si>
    <t>ตันพันธ์</t>
  </si>
  <si>
    <t>19 ก.ย. 12</t>
  </si>
  <si>
    <t>3236</t>
  </si>
  <si>
    <t>มานะ</t>
  </si>
  <si>
    <t>เกษมศักดาอดิศัย</t>
  </si>
  <si>
    <t>3237</t>
  </si>
  <si>
    <t>ประสาน</t>
  </si>
  <si>
    <t>ร่าหมาน</t>
  </si>
  <si>
    <t>13 พ.ค. 03</t>
  </si>
  <si>
    <t>3242</t>
  </si>
  <si>
    <t>ไชยเดช</t>
  </si>
  <si>
    <t>28 ส.ค. 01</t>
  </si>
  <si>
    <t>3243</t>
  </si>
  <si>
    <t>ชัยพิทักษ์</t>
  </si>
  <si>
    <t>นุ่นสงค์</t>
  </si>
  <si>
    <t>11 พ.ค. 11</t>
  </si>
  <si>
    <t>3251</t>
  </si>
  <si>
    <t>ชนทัช</t>
  </si>
  <si>
    <t>ฉิมรักษ์</t>
  </si>
  <si>
    <t>28 ต.ค. 05</t>
  </si>
  <si>
    <t>3254</t>
  </si>
  <si>
    <t>จรูญ</t>
  </si>
  <si>
    <t>สุขแป้น</t>
  </si>
  <si>
    <t>20 มี.ค. 06</t>
  </si>
  <si>
    <t>ศุภศรี</t>
  </si>
  <si>
    <t>27 พ.ย. 01</t>
  </si>
  <si>
    <t>3257</t>
  </si>
  <si>
    <t>อาวุธ</t>
  </si>
  <si>
    <t>รักกำเหนิด</t>
  </si>
  <si>
    <t>19 ก.พ. 05</t>
  </si>
  <si>
    <t>3259</t>
  </si>
  <si>
    <t>สุวัฒน์</t>
  </si>
  <si>
    <t>07 ม.ค. 08</t>
  </si>
  <si>
    <t>3267</t>
  </si>
  <si>
    <t>ชลิต</t>
  </si>
  <si>
    <t>ด้วงฉีด</t>
  </si>
  <si>
    <t>05 เม.ย. 02</t>
  </si>
  <si>
    <t>3271</t>
  </si>
  <si>
    <t>สุขเสรี</t>
  </si>
  <si>
    <t>18 ต.ค. 03</t>
  </si>
  <si>
    <t>3272</t>
  </si>
  <si>
    <t>บกสุวรรณ</t>
  </si>
  <si>
    <t>30 ธ.ค. 00</t>
  </si>
  <si>
    <t>3273</t>
  </si>
  <si>
    <t>สราวุฒิ</t>
  </si>
  <si>
    <t>รองมาลี</t>
  </si>
  <si>
    <t>04 ก.พ. 10</t>
  </si>
  <si>
    <t>3276</t>
  </si>
  <si>
    <t>เจริญ</t>
  </si>
  <si>
    <t>ศรีวิจิตร</t>
  </si>
  <si>
    <t>10 พ.ค. 04</t>
  </si>
  <si>
    <t>3279</t>
  </si>
  <si>
    <t>กานต์รวี</t>
  </si>
  <si>
    <t>สงเสน</t>
  </si>
  <si>
    <t>25 ก.พ. 10</t>
  </si>
  <si>
    <t>3284</t>
  </si>
  <si>
    <t>วรจักษ์</t>
  </si>
  <si>
    <t>เปรมสวัสดิ์</t>
  </si>
  <si>
    <t>3293</t>
  </si>
  <si>
    <t>จีระพล</t>
  </si>
  <si>
    <t>จีระกันติทัต</t>
  </si>
  <si>
    <t>01 มี.ค. 09</t>
  </si>
  <si>
    <t>3295</t>
  </si>
  <si>
    <t>อุดมเดช</t>
  </si>
  <si>
    <t>ปรางค์ทอง</t>
  </si>
  <si>
    <t>29 มิ.ย. 19</t>
  </si>
  <si>
    <t>3297</t>
  </si>
  <si>
    <t>จีระเดช</t>
  </si>
  <si>
    <t>ขวัญมิ่ง</t>
  </si>
  <si>
    <t>01 ม.ค. 13</t>
  </si>
  <si>
    <t>3300</t>
  </si>
  <si>
    <t>ประยูร</t>
  </si>
  <si>
    <t>สุวรรณพรม</t>
  </si>
  <si>
    <t>14 เม.ย. 12</t>
  </si>
  <si>
    <t>3301</t>
  </si>
  <si>
    <t>บุญฤกษ์</t>
  </si>
  <si>
    <t>สาทะกิจ</t>
  </si>
  <si>
    <t>05 มี.ค. 14</t>
  </si>
  <si>
    <t>3306</t>
  </si>
  <si>
    <t>สุชล</t>
  </si>
  <si>
    <t>ประชุมผล</t>
  </si>
  <si>
    <t>22 พ.ค. 15</t>
  </si>
  <si>
    <t>3307</t>
  </si>
  <si>
    <t>ทวี</t>
  </si>
  <si>
    <t>เพ็ชรมลี</t>
  </si>
  <si>
    <t>22 ก.พ. 14</t>
  </si>
  <si>
    <t>3309</t>
  </si>
  <si>
    <t>กิตติกร</t>
  </si>
  <si>
    <t>สุขปะวิทย์</t>
  </si>
  <si>
    <t>14 ก.ย. 07</t>
  </si>
  <si>
    <t>3310</t>
  </si>
  <si>
    <t>ศรีวิชัย</t>
  </si>
  <si>
    <t>ปลีโรย</t>
  </si>
  <si>
    <t>11 มิ.ย. 05</t>
  </si>
  <si>
    <t>3313</t>
  </si>
  <si>
    <t>สังข์สม</t>
  </si>
  <si>
    <t>15 ส.ค. 06</t>
  </si>
  <si>
    <t>3318</t>
  </si>
  <si>
    <t>อธิวัฒน์</t>
  </si>
  <si>
    <t>อินตัน</t>
  </si>
  <si>
    <t>30 ส.ค. 13</t>
  </si>
  <si>
    <t>3319</t>
  </si>
  <si>
    <t>อนนท์</t>
  </si>
  <si>
    <t>17 ก.ย. 04</t>
  </si>
  <si>
    <t>3325</t>
  </si>
  <si>
    <t>นำพร</t>
  </si>
  <si>
    <t>ฉั่วอรุณ</t>
  </si>
  <si>
    <t>19 ม.ค. 05</t>
  </si>
  <si>
    <t>3329</t>
  </si>
  <si>
    <t>อาภรณ์</t>
  </si>
  <si>
    <t>ทิพย์ประชา</t>
  </si>
  <si>
    <t>09 พ.ย. 01</t>
  </si>
  <si>
    <t>3335</t>
  </si>
  <si>
    <t>วุฒิกรณ์</t>
  </si>
  <si>
    <t>31 ธ.ค. 03</t>
  </si>
  <si>
    <t>3336</t>
  </si>
  <si>
    <t>ภิรมย์</t>
  </si>
  <si>
    <t>บุญคงแก้ว</t>
  </si>
  <si>
    <t>15 ม.ค. 13</t>
  </si>
  <si>
    <t>3338</t>
  </si>
  <si>
    <t>วีระพงษ์</t>
  </si>
  <si>
    <t>ดำศรี</t>
  </si>
  <si>
    <t>20 ส.ค. 09</t>
  </si>
  <si>
    <t>3340</t>
  </si>
  <si>
    <t>วิชาญ</t>
  </si>
  <si>
    <t>ยอดเพ็ชร์</t>
  </si>
  <si>
    <t>13 ส.ค. 11</t>
  </si>
  <si>
    <t>3346</t>
  </si>
  <si>
    <t>สงัด</t>
  </si>
  <si>
    <t>พุฒิวรากร</t>
  </si>
  <si>
    <t>25 พ.ค. 11</t>
  </si>
  <si>
    <t>3347</t>
  </si>
  <si>
    <t>พฤทธิ์</t>
  </si>
  <si>
    <t>เฉลิมพิพัฒน์</t>
  </si>
  <si>
    <t>31 ต.ค. 04</t>
  </si>
  <si>
    <t>3355</t>
  </si>
  <si>
    <t>ปภาพรรณ</t>
  </si>
  <si>
    <t>กิ่งจันทร์</t>
  </si>
  <si>
    <t>06 มี.ค. 10</t>
  </si>
  <si>
    <t>3358</t>
  </si>
  <si>
    <t>เนตินัฐ</t>
  </si>
  <si>
    <t>10 ส.ค. 16</t>
  </si>
  <si>
    <t>3359</t>
  </si>
  <si>
    <t>สาสน์วุฒิ</t>
  </si>
  <si>
    <t>ภูมิไชยา</t>
  </si>
  <si>
    <t>25 เม.ย. 12</t>
  </si>
  <si>
    <t>3360</t>
  </si>
  <si>
    <t>12 พ.ค. 04</t>
  </si>
  <si>
    <t>3366</t>
  </si>
  <si>
    <t>วัชรินทร์</t>
  </si>
  <si>
    <t>แสงสึก</t>
  </si>
  <si>
    <t>16 ธ.ค. 21</t>
  </si>
  <si>
    <t>3367</t>
  </si>
  <si>
    <t>สนานคุณ</t>
  </si>
  <si>
    <t>3368</t>
  </si>
  <si>
    <t>ณัฐชยา</t>
  </si>
  <si>
    <t>อินทนาคม</t>
  </si>
  <si>
    <t>06 มี.ค. 18</t>
  </si>
  <si>
    <t>3369</t>
  </si>
  <si>
    <t>สุทธิศักดิ์</t>
  </si>
  <si>
    <t>วินัยดี</t>
  </si>
  <si>
    <t>13 ส.ค. 13</t>
  </si>
  <si>
    <t>3370</t>
  </si>
  <si>
    <t>มนัส</t>
  </si>
  <si>
    <t>สังข์กล่ำ</t>
  </si>
  <si>
    <t>27 ธ.ค. 16</t>
  </si>
  <si>
    <t>3371</t>
  </si>
  <si>
    <t>อภัสราภา</t>
  </si>
  <si>
    <t>ลัทธิรมย์</t>
  </si>
  <si>
    <t>26 พ.ย. 17</t>
  </si>
  <si>
    <t>3372</t>
  </si>
  <si>
    <t>สุทธิพิบูลย์</t>
  </si>
  <si>
    <t>05 เม.ย. 08</t>
  </si>
  <si>
    <t>3373</t>
  </si>
  <si>
    <t>สงัดเงาะ</t>
  </si>
  <si>
    <t>25 ธ.ค. 04</t>
  </si>
  <si>
    <t>3377</t>
  </si>
  <si>
    <t>เชาวลิต</t>
  </si>
  <si>
    <t>15 ส.ค. 16</t>
  </si>
  <si>
    <t>3378</t>
  </si>
  <si>
    <t>สืบสาย</t>
  </si>
  <si>
    <t>21 พ.ย. 05</t>
  </si>
  <si>
    <t>3379</t>
  </si>
  <si>
    <t>หวังโภคา</t>
  </si>
  <si>
    <t>18 ม.ค. 15</t>
  </si>
  <si>
    <t>3381</t>
  </si>
  <si>
    <t>รอดจินดา</t>
  </si>
  <si>
    <t>27 ต.ค. 00</t>
  </si>
  <si>
    <t>3383</t>
  </si>
  <si>
    <t>พันคนิช</t>
  </si>
  <si>
    <t>10 ม.ค. 13</t>
  </si>
  <si>
    <t>3384</t>
  </si>
  <si>
    <t>ยุพา</t>
  </si>
  <si>
    <t>พรหมเพ็ญ</t>
  </si>
  <si>
    <t>3391</t>
  </si>
  <si>
    <t>สายทองอินทร์</t>
  </si>
  <si>
    <t>21 ม.ค. 13</t>
  </si>
  <si>
    <t>สิทธิแดง</t>
  </si>
  <si>
    <t>15 เม.ย. 16</t>
  </si>
  <si>
    <t>3394</t>
  </si>
  <si>
    <t>25 ก.พ. 19</t>
  </si>
  <si>
    <t>3395</t>
  </si>
  <si>
    <t>นกมล</t>
  </si>
  <si>
    <t>18 ม.ค. 08</t>
  </si>
  <si>
    <t>3398</t>
  </si>
  <si>
    <t>ดำด้วง</t>
  </si>
  <si>
    <t>06 เม.ย. 11</t>
  </si>
  <si>
    <t>3401</t>
  </si>
  <si>
    <t>กฤษณา</t>
  </si>
  <si>
    <t>เอกสุทธิ์</t>
  </si>
  <si>
    <t>21 มิ.ย. 06</t>
  </si>
  <si>
    <t>3402</t>
  </si>
  <si>
    <t>ศุภฤกษ์</t>
  </si>
  <si>
    <t>รสหอม</t>
  </si>
  <si>
    <t>24 ก.ค. 13</t>
  </si>
  <si>
    <t>3404</t>
  </si>
  <si>
    <t>มนูญ</t>
  </si>
  <si>
    <t>นิจอภัย</t>
  </si>
  <si>
    <t>29 ธ.ค. 00</t>
  </si>
  <si>
    <t>3406</t>
  </si>
  <si>
    <t>ชัยศร</t>
  </si>
  <si>
    <t>08 ก.พ. 02</t>
  </si>
  <si>
    <t>3407</t>
  </si>
  <si>
    <t>สร้างเลี่ยน</t>
  </si>
  <si>
    <t>09 พ.ค. 12</t>
  </si>
  <si>
    <t>3408</t>
  </si>
  <si>
    <t>บุญยรัตน์</t>
  </si>
  <si>
    <t>22 ธ.ค. 08</t>
  </si>
  <si>
    <t>3409</t>
  </si>
  <si>
    <t>จันทร์ดำ</t>
  </si>
  <si>
    <t>25 มี.ค. 05</t>
  </si>
  <si>
    <t>3413</t>
  </si>
  <si>
    <t>วิทวัส</t>
  </si>
  <si>
    <t>จิวโฮฮวด</t>
  </si>
  <si>
    <t>08 ต.ค. 11</t>
  </si>
  <si>
    <t>3414</t>
  </si>
  <si>
    <t>สุทัศน์</t>
  </si>
  <si>
    <t>ศรีระบาย</t>
  </si>
  <si>
    <t>16 มี.ค. 07</t>
  </si>
  <si>
    <t>3419</t>
  </si>
  <si>
    <t>ลัดดาวรรณ</t>
  </si>
  <si>
    <t>01 เม.ย. 10</t>
  </si>
  <si>
    <t>3420</t>
  </si>
  <si>
    <t>นันทนา</t>
  </si>
  <si>
    <t>25 พ.ค. 19</t>
  </si>
  <si>
    <t>3421</t>
  </si>
  <si>
    <t>จริต</t>
  </si>
  <si>
    <t>หนูเพชร</t>
  </si>
  <si>
    <t>3423</t>
  </si>
  <si>
    <t>หนึ่งน้อง</t>
  </si>
  <si>
    <t>ประทีปแก้ว</t>
  </si>
  <si>
    <t>02 พ.ค. 20</t>
  </si>
  <si>
    <t>3424</t>
  </si>
  <si>
    <t>สุคนรัตน์</t>
  </si>
  <si>
    <t>บุญคล่อง</t>
  </si>
  <si>
    <t>26 เม.ย. 08</t>
  </si>
  <si>
    <t>3430</t>
  </si>
  <si>
    <t>ไตรรงค์</t>
  </si>
  <si>
    <t>เครือจันทร์</t>
  </si>
  <si>
    <t>29 พ.ค. 11</t>
  </si>
  <si>
    <t>3432</t>
  </si>
  <si>
    <t>กมลพรรณ</t>
  </si>
  <si>
    <t>วิเชียรวงค์</t>
  </si>
  <si>
    <t>10 เม.ย. 10</t>
  </si>
  <si>
    <t>3433</t>
  </si>
  <si>
    <t>ยศพนธ์</t>
  </si>
  <si>
    <t>พรหมจันทร์</t>
  </si>
  <si>
    <t>19 ม.ค. 19</t>
  </si>
  <si>
    <t>3434</t>
  </si>
  <si>
    <t>วิรัตน์</t>
  </si>
  <si>
    <t>30 ก.ย. 20</t>
  </si>
  <si>
    <t>3435</t>
  </si>
  <si>
    <t>ดุสิต</t>
  </si>
  <si>
    <t>16 ม.ค. 04</t>
  </si>
  <si>
    <t>3437</t>
  </si>
  <si>
    <t>ละออง</t>
  </si>
  <si>
    <t>ตรีทอง</t>
  </si>
  <si>
    <t>16 ส.ค. 06</t>
  </si>
  <si>
    <t>3440</t>
  </si>
  <si>
    <t>สัญญา</t>
  </si>
  <si>
    <t>สังข์มี</t>
  </si>
  <si>
    <t>14 พ.ย. 09</t>
  </si>
  <si>
    <t>3441</t>
  </si>
  <si>
    <t>ชัยวรรณชา</t>
  </si>
  <si>
    <t>ผลอรัญ</t>
  </si>
  <si>
    <t>25 พ.ค. 03</t>
  </si>
  <si>
    <t>3446</t>
  </si>
  <si>
    <t>สนอง</t>
  </si>
  <si>
    <t>กิตติคุณ</t>
  </si>
  <si>
    <t>16 เม.ย. 19</t>
  </si>
  <si>
    <t>3447</t>
  </si>
  <si>
    <t>ดวงฤทัย</t>
  </si>
  <si>
    <t>หอวังปอ</t>
  </si>
  <si>
    <t>14 มี.ค. 20</t>
  </si>
  <si>
    <t>3449</t>
  </si>
  <si>
    <t>สุชิน</t>
  </si>
  <si>
    <t>มณีเย็น</t>
  </si>
  <si>
    <t>13 มิ.ย. 01</t>
  </si>
  <si>
    <t>3451</t>
  </si>
  <si>
    <t>มานิต</t>
  </si>
  <si>
    <t>เอียดช่วย</t>
  </si>
  <si>
    <t>20 ส.ค. 01</t>
  </si>
  <si>
    <t>3452</t>
  </si>
  <si>
    <t>ศราวุธ</t>
  </si>
  <si>
    <t>คงช่วย</t>
  </si>
  <si>
    <t>10 พ.ค. 05</t>
  </si>
  <si>
    <t>3454</t>
  </si>
  <si>
    <t>พร้อมเสด็จ</t>
  </si>
  <si>
    <t>จุ้ยนิ่ม</t>
  </si>
  <si>
    <t>18 มี.ค. 02</t>
  </si>
  <si>
    <t>3459</t>
  </si>
  <si>
    <t>ประจวบ</t>
  </si>
  <si>
    <t>อินทนู</t>
  </si>
  <si>
    <t>10 มี.ค. 05</t>
  </si>
  <si>
    <t>3461</t>
  </si>
  <si>
    <t>จักรพรรดิ์</t>
  </si>
  <si>
    <t>ศักดิ์แสง</t>
  </si>
  <si>
    <t>11 ม.ค. 15</t>
  </si>
  <si>
    <t>3462</t>
  </si>
  <si>
    <t>ไชยแก้ว</t>
  </si>
  <si>
    <t>29 เม.ย. 14</t>
  </si>
  <si>
    <t>3463</t>
  </si>
  <si>
    <t>สานิษ</t>
  </si>
  <si>
    <t>บุญชูวงศ์</t>
  </si>
  <si>
    <t>12 เม.ย. 11</t>
  </si>
  <si>
    <t>3464</t>
  </si>
  <si>
    <t>ฉวีวรรณ</t>
  </si>
  <si>
    <t>โคหาจักร</t>
  </si>
  <si>
    <t>15 ก.ค. 01</t>
  </si>
  <si>
    <t>3467</t>
  </si>
  <si>
    <t xml:space="preserve">พนักงานรับโทรศัพท์ </t>
  </si>
  <si>
    <t>03 ก.ย. 09</t>
  </si>
  <si>
    <t>3468</t>
  </si>
  <si>
    <t>จักรทอง</t>
  </si>
  <si>
    <t>ปานทอง</t>
  </si>
  <si>
    <t>15 มี.ค. 13</t>
  </si>
  <si>
    <t>3473</t>
  </si>
  <si>
    <t>จันทร์ศรี</t>
  </si>
  <si>
    <t>26 ม.ค. 06</t>
  </si>
  <si>
    <t>3476</t>
  </si>
  <si>
    <t>สุมามาลย์</t>
  </si>
  <si>
    <t>รมยพร</t>
  </si>
  <si>
    <t>01 ก.ค. 03</t>
  </si>
  <si>
    <t>3495</t>
  </si>
  <si>
    <t>ข้อมูลการคงอยู่ของข้าราชการ หน่วยงาน...................................... ปีงบประมาณ พ.ศ. 2562 รอบ 6 เดือน (ข้อมูล ณ วันที่ .................................................)</t>
  </si>
  <si>
    <t>ข้อมูลบุคลากร</t>
  </si>
  <si>
    <t>รายงานข้อมลการคงอยู่/สูญเสียบุคลากร</t>
  </si>
  <si>
    <t>อายุ</t>
  </si>
  <si>
    <t>วัน/เดือน/ปี
ที่เข้าปฏิบัติงานในหน่วย</t>
  </si>
  <si>
    <t>อายุงาน
(ในหน่วยงาน)</t>
  </si>
  <si>
    <t>สถานภาพการคงอยู่</t>
  </si>
  <si>
    <t>ประเภทการสูญเสียบุคลากร</t>
  </si>
  <si>
    <t>ประเภทฯอื่นๆ 
(โปรดระบุ)</t>
  </si>
  <si>
    <t>เหตุผลของบุคลากร</t>
  </si>
  <si>
    <t>หน่วยงานที่ไปบรรจุ (โปรดระบุ)</t>
  </si>
  <si>
    <t>วัน/เดือน/ปี
ที่ออกจากหน่วยงาน</t>
  </si>
  <si>
    <t>ข้อมูลการคงอยู่ของพนักงานราชการ หน่วยงาน...................................... ปีงบประมาณ พ.ศ. 2562 รอบ 6 เดือน (ข้อมูล ณ วันที่ .................................................)</t>
  </si>
  <si>
    <t>ข้อมูลการคงอยู่ของลูกจ้างประจำ หน่วยงาน...................................... ปีงบประมาณ พ.ศ. 2562 รอบ 6 เดือน (ข้อมูล ณ วันที่ .................................................)</t>
  </si>
  <si>
    <t>ข้อมูลการคงอยู่ของพนักงานกระทรวงสาธารณสุข หน่วยงาน...................................... ปีงบประมาณ พ.ศ. 2562 รอบ 6 เดือน (ข้อมูล ณ วันที่ .................................................)</t>
  </si>
  <si>
    <t>ข้อมูลการคงอยู่ของลูกจ้างชั่วคราว หน่วยงาน...................................... ปีงบประมาณ พ.ศ. 2562 รอบ 6 เดือน (ข้อมูล ณ วันที่ .................................................)</t>
  </si>
  <si>
    <t xml:space="preserve">สรุปข้อมูลการคงอยู่ของบุคลากร หน่วยงาน...................................... </t>
  </si>
  <si>
    <t>ปีงบประมาณ พ.ศ. 2562 รอบ 6 เดือน (ข้อมูล ณ วันที่ .................................................)</t>
  </si>
  <si>
    <t>ลำดับ</t>
  </si>
  <si>
    <t>จำนวนทั้งหมด
(คน)</t>
  </si>
  <si>
    <t>อัตราการสูญเสีย</t>
  </si>
  <si>
    <t>อัตราการคงอยู่</t>
  </si>
  <si>
    <t>จำนวน(คน)</t>
  </si>
  <si>
    <t>ร้อยละ</t>
  </si>
  <si>
    <t>รวม</t>
  </si>
  <si>
    <t xml:space="preserve">ข้อมูล ณ วันที่ : </t>
  </si>
  <si>
    <t xml:space="preserve">ชื่อผู้รายงาน : </t>
  </si>
  <si>
    <t xml:space="preserve">ตำแหน่ง : </t>
  </si>
  <si>
    <t>กลุ่ม/ฝ่าย</t>
  </si>
  <si>
    <t>เบอร์โทรศัพท์สำนักงาน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</si>
</sst>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22"/>
      <color theme="1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1" fillId="3" borderId="0" xfId="0" applyFont="1" applyFill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" fillId="6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/>
    <xf numFmtId="0" fontId="2" fillId="0" borderId="1" xfId="0" applyFont="1" applyBorder="1" applyAlignment="1"/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/>
    <xf numFmtId="2" fontId="2" fillId="7" borderId="1" xfId="0" applyNumberFormat="1" applyFont="1" applyFill="1" applyBorder="1"/>
    <xf numFmtId="0" fontId="2" fillId="7" borderId="1" xfId="0" applyFont="1" applyFill="1" applyBorder="1"/>
    <xf numFmtId="2" fontId="2" fillId="0" borderId="0" xfId="0" applyNumberFormat="1" applyFont="1" applyBorder="1"/>
    <xf numFmtId="0" fontId="5" fillId="0" borderId="0" xfId="0" applyFont="1"/>
    <xf numFmtId="0" fontId="4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6" borderId="3" xfId="0" applyFont="1" applyFill="1" applyBorder="1" applyAlignment="1">
      <alignment horizontal="center" vertical="top"/>
    </xf>
    <xf numFmtId="0" fontId="1" fillId="6" borderId="6" xfId="0" applyFont="1" applyFill="1" applyBorder="1" applyAlignment="1">
      <alignment horizontal="center" vertical="top"/>
    </xf>
    <xf numFmtId="0" fontId="1" fillId="6" borderId="3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3"/>
  <sheetViews>
    <sheetView zoomScale="50" zoomScaleNormal="50" workbookViewId="0">
      <selection activeCell="Q12" sqref="Q12"/>
    </sheetView>
  </sheetViews>
  <sheetFormatPr defaultRowHeight="21" x14ac:dyDescent="0.35"/>
  <cols>
    <col min="1" max="1" width="8.375" style="4" customWidth="1"/>
    <col min="2" max="2" width="15.5" style="2" customWidth="1"/>
    <col min="3" max="3" width="9.25" style="2" customWidth="1"/>
    <col min="4" max="4" width="19" style="2" customWidth="1"/>
    <col min="5" max="5" width="22.5" style="2" customWidth="1"/>
    <col min="6" max="6" width="9.875" style="4" customWidth="1"/>
    <col min="7" max="8" width="13.5" style="4" customWidth="1"/>
    <col min="9" max="9" width="19.25" style="2" bestFit="1" customWidth="1"/>
    <col min="10" max="10" width="11.25" style="4" customWidth="1"/>
    <col min="11" max="11" width="22.5" style="2" customWidth="1"/>
    <col min="12" max="12" width="17.75" style="2" bestFit="1" customWidth="1"/>
    <col min="13" max="13" width="27.375" style="3" customWidth="1"/>
    <col min="14" max="15" width="12.375" style="2" customWidth="1"/>
    <col min="16" max="16" width="20.875" style="1" customWidth="1"/>
    <col min="17" max="17" width="24.75" style="2" bestFit="1" customWidth="1"/>
    <col min="18" max="18" width="19.5" style="2" customWidth="1"/>
    <col min="19" max="20" width="17.75" style="2" customWidth="1"/>
    <col min="21" max="21" width="18" style="2" customWidth="1"/>
    <col min="22" max="16384" width="9" style="2"/>
  </cols>
  <sheetData>
    <row r="1" spans="1:21" s="5" customFormat="1" ht="42" customHeight="1" x14ac:dyDescent="0.45">
      <c r="A1" s="38" t="s">
        <v>1254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x14ac:dyDescent="0.35">
      <c r="A2" s="14"/>
      <c r="B2" s="15"/>
      <c r="C2" s="16"/>
      <c r="D2" s="15"/>
      <c r="E2" s="15"/>
      <c r="F2" s="16"/>
      <c r="G2" s="16"/>
      <c r="H2" s="16"/>
      <c r="I2" s="15"/>
      <c r="J2" s="16"/>
      <c r="K2" s="15"/>
      <c r="L2" s="15"/>
      <c r="M2" s="17"/>
      <c r="N2" s="16"/>
      <c r="O2" s="16"/>
      <c r="P2" s="18"/>
      <c r="Q2" s="15"/>
      <c r="R2" s="15"/>
      <c r="S2" s="15"/>
      <c r="T2" s="15"/>
      <c r="U2" s="15"/>
    </row>
    <row r="3" spans="1:21" ht="23.25" customHeight="1" x14ac:dyDescent="0.35">
      <c r="A3" s="39" t="s">
        <v>1255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 t="s">
        <v>1256</v>
      </c>
      <c r="Q3" s="40"/>
      <c r="R3" s="40"/>
      <c r="S3" s="40"/>
      <c r="T3" s="40"/>
      <c r="U3" s="40"/>
    </row>
    <row r="4" spans="1:21" s="1" customFormat="1" ht="84" x14ac:dyDescent="0.2">
      <c r="A4" s="9" t="s">
        <v>11</v>
      </c>
      <c r="B4" s="9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9" t="s">
        <v>1257</v>
      </c>
      <c r="I4" s="10" t="s">
        <v>9</v>
      </c>
      <c r="J4" s="9" t="s">
        <v>6</v>
      </c>
      <c r="K4" s="10" t="s">
        <v>7</v>
      </c>
      <c r="L4" s="10" t="s">
        <v>10</v>
      </c>
      <c r="M4" s="9" t="s">
        <v>8</v>
      </c>
      <c r="N4" s="9" t="s">
        <v>1258</v>
      </c>
      <c r="O4" s="20" t="s">
        <v>1259</v>
      </c>
      <c r="P4" s="21" t="s">
        <v>1260</v>
      </c>
      <c r="Q4" s="22" t="s">
        <v>1261</v>
      </c>
      <c r="R4" s="22" t="s">
        <v>1262</v>
      </c>
      <c r="S4" s="22" t="s">
        <v>1263</v>
      </c>
      <c r="T4" s="23" t="s">
        <v>1264</v>
      </c>
      <c r="U4" s="23" t="s">
        <v>1265</v>
      </c>
    </row>
    <row r="5" spans="1:21" ht="42" x14ac:dyDescent="0.35">
      <c r="A5" s="6">
        <v>1</v>
      </c>
      <c r="B5" s="7" t="s">
        <v>12</v>
      </c>
      <c r="C5" s="7" t="s">
        <v>14</v>
      </c>
      <c r="D5" s="7" t="s">
        <v>86</v>
      </c>
      <c r="E5" s="7" t="s">
        <v>102</v>
      </c>
      <c r="F5" s="6" t="s">
        <v>16</v>
      </c>
      <c r="G5" s="6" t="s">
        <v>103</v>
      </c>
      <c r="H5" s="6">
        <f>62-RIGHT(G5,2)</f>
        <v>39</v>
      </c>
      <c r="I5" s="7" t="s">
        <v>17</v>
      </c>
      <c r="J5" s="6" t="s">
        <v>104</v>
      </c>
      <c r="K5" s="7" t="s">
        <v>25</v>
      </c>
      <c r="L5" s="7" t="s">
        <v>35</v>
      </c>
      <c r="M5" s="8" t="s">
        <v>105</v>
      </c>
      <c r="N5" s="7"/>
      <c r="O5" s="7"/>
      <c r="P5" s="6"/>
      <c r="Q5" s="7"/>
      <c r="R5" s="7"/>
      <c r="S5" s="7"/>
      <c r="T5" s="7"/>
      <c r="U5" s="7"/>
    </row>
    <row r="6" spans="1:21" ht="42" x14ac:dyDescent="0.35">
      <c r="A6" s="6">
        <v>2</v>
      </c>
      <c r="B6" s="7" t="s">
        <v>12</v>
      </c>
      <c r="C6" s="7" t="s">
        <v>14</v>
      </c>
      <c r="D6" s="7" t="s">
        <v>106</v>
      </c>
      <c r="E6" s="7" t="s">
        <v>107</v>
      </c>
      <c r="F6" s="6" t="s">
        <v>16</v>
      </c>
      <c r="G6" s="6" t="s">
        <v>108</v>
      </c>
      <c r="H6" s="6">
        <f t="shared" ref="H6:H69" si="0">62-RIGHT(G6,2)</f>
        <v>34</v>
      </c>
      <c r="I6" s="7" t="s">
        <v>27</v>
      </c>
      <c r="J6" s="6" t="s">
        <v>109</v>
      </c>
      <c r="K6" s="7" t="s">
        <v>34</v>
      </c>
      <c r="L6" s="7" t="s">
        <v>23</v>
      </c>
      <c r="M6" s="8" t="s">
        <v>105</v>
      </c>
      <c r="N6" s="7"/>
      <c r="O6" s="7"/>
      <c r="P6" s="6"/>
      <c r="Q6" s="7"/>
      <c r="R6" s="7"/>
      <c r="S6" s="7"/>
      <c r="T6" s="7"/>
      <c r="U6" s="7"/>
    </row>
    <row r="7" spans="1:21" ht="42" x14ac:dyDescent="0.35">
      <c r="A7" s="6">
        <v>3</v>
      </c>
      <c r="B7" s="7" t="s">
        <v>12</v>
      </c>
      <c r="C7" s="7" t="s">
        <v>14</v>
      </c>
      <c r="D7" s="7" t="s">
        <v>87</v>
      </c>
      <c r="E7" s="7" t="s">
        <v>110</v>
      </c>
      <c r="F7" s="6" t="s">
        <v>16</v>
      </c>
      <c r="G7" s="6" t="s">
        <v>111</v>
      </c>
      <c r="H7" s="6">
        <f t="shared" si="0"/>
        <v>57</v>
      </c>
      <c r="I7" s="7" t="s">
        <v>30</v>
      </c>
      <c r="J7" s="6" t="s">
        <v>112</v>
      </c>
      <c r="K7" s="7" t="s">
        <v>74</v>
      </c>
      <c r="L7" s="7" t="s">
        <v>75</v>
      </c>
      <c r="M7" s="8" t="s">
        <v>105</v>
      </c>
      <c r="N7" s="7"/>
      <c r="O7" s="7"/>
      <c r="P7" s="6"/>
      <c r="Q7" s="7"/>
      <c r="R7" s="7"/>
      <c r="S7" s="7"/>
      <c r="T7" s="7"/>
      <c r="U7" s="7"/>
    </row>
    <row r="8" spans="1:21" ht="42" x14ac:dyDescent="0.35">
      <c r="A8" s="6">
        <v>4</v>
      </c>
      <c r="B8" s="7" t="s">
        <v>12</v>
      </c>
      <c r="C8" s="7" t="s">
        <v>22</v>
      </c>
      <c r="D8" s="7" t="s">
        <v>113</v>
      </c>
      <c r="E8" s="7" t="s">
        <v>114</v>
      </c>
      <c r="F8" s="6" t="s">
        <v>16</v>
      </c>
      <c r="G8" s="6" t="s">
        <v>115</v>
      </c>
      <c r="H8" s="6">
        <f t="shared" si="0"/>
        <v>57</v>
      </c>
      <c r="I8" s="7" t="s">
        <v>17</v>
      </c>
      <c r="J8" s="6" t="s">
        <v>116</v>
      </c>
      <c r="K8" s="7" t="s">
        <v>40</v>
      </c>
      <c r="L8" s="7" t="s">
        <v>24</v>
      </c>
      <c r="M8" s="8" t="s">
        <v>105</v>
      </c>
      <c r="N8" s="7"/>
      <c r="O8" s="7"/>
      <c r="P8" s="6"/>
      <c r="Q8" s="11"/>
      <c r="R8" s="7"/>
      <c r="S8" s="7"/>
      <c r="T8" s="7"/>
      <c r="U8" s="7"/>
    </row>
    <row r="9" spans="1:21" ht="42" x14ac:dyDescent="0.35">
      <c r="A9" s="6">
        <v>5</v>
      </c>
      <c r="B9" s="7" t="s">
        <v>12</v>
      </c>
      <c r="C9" s="7" t="s">
        <v>14</v>
      </c>
      <c r="D9" s="7" t="s">
        <v>117</v>
      </c>
      <c r="E9" s="7" t="s">
        <v>118</v>
      </c>
      <c r="F9" s="6" t="s">
        <v>16</v>
      </c>
      <c r="G9" s="6" t="s">
        <v>119</v>
      </c>
      <c r="H9" s="6">
        <f t="shared" si="0"/>
        <v>36</v>
      </c>
      <c r="I9" s="7" t="s">
        <v>17</v>
      </c>
      <c r="J9" s="6" t="s">
        <v>120</v>
      </c>
      <c r="K9" s="7" t="s">
        <v>40</v>
      </c>
      <c r="L9" s="7" t="s">
        <v>35</v>
      </c>
      <c r="M9" s="8" t="s">
        <v>105</v>
      </c>
      <c r="N9" s="7"/>
      <c r="O9" s="7"/>
      <c r="P9" s="6"/>
      <c r="Q9" s="11"/>
      <c r="R9" s="7"/>
      <c r="S9" s="7"/>
      <c r="T9" s="7"/>
      <c r="U9" s="7"/>
    </row>
    <row r="10" spans="1:21" ht="42" x14ac:dyDescent="0.35">
      <c r="A10" s="6">
        <v>6</v>
      </c>
      <c r="B10" s="7" t="s">
        <v>12</v>
      </c>
      <c r="C10" s="7" t="s">
        <v>22</v>
      </c>
      <c r="D10" s="7" t="s">
        <v>121</v>
      </c>
      <c r="E10" s="7" t="s">
        <v>122</v>
      </c>
      <c r="F10" s="6" t="s">
        <v>16</v>
      </c>
      <c r="G10" s="6" t="s">
        <v>123</v>
      </c>
      <c r="H10" s="6">
        <f t="shared" si="0"/>
        <v>57</v>
      </c>
      <c r="I10" s="7" t="s">
        <v>27</v>
      </c>
      <c r="J10" s="6" t="s">
        <v>124</v>
      </c>
      <c r="K10" s="7" t="s">
        <v>40</v>
      </c>
      <c r="L10" s="7" t="s">
        <v>23</v>
      </c>
      <c r="M10" s="8" t="s">
        <v>105</v>
      </c>
      <c r="N10" s="7"/>
      <c r="O10" s="7"/>
      <c r="P10" s="6"/>
      <c r="Q10" s="11"/>
      <c r="R10" s="7"/>
      <c r="S10" s="7"/>
      <c r="T10" s="7"/>
      <c r="U10" s="7"/>
    </row>
    <row r="11" spans="1:21" ht="42" x14ac:dyDescent="0.35">
      <c r="A11" s="6">
        <v>7</v>
      </c>
      <c r="B11" s="7" t="s">
        <v>12</v>
      </c>
      <c r="C11" s="7" t="s">
        <v>14</v>
      </c>
      <c r="D11" s="7" t="s">
        <v>125</v>
      </c>
      <c r="E11" s="7" t="s">
        <v>126</v>
      </c>
      <c r="F11" s="6" t="s">
        <v>16</v>
      </c>
      <c r="G11" s="6" t="s">
        <v>127</v>
      </c>
      <c r="H11" s="6">
        <f t="shared" si="0"/>
        <v>56</v>
      </c>
      <c r="I11" s="7" t="s">
        <v>27</v>
      </c>
      <c r="J11" s="6" t="s">
        <v>128</v>
      </c>
      <c r="K11" s="7" t="s">
        <v>36</v>
      </c>
      <c r="L11" s="7" t="s">
        <v>29</v>
      </c>
      <c r="M11" s="8" t="s">
        <v>105</v>
      </c>
      <c r="N11" s="7"/>
      <c r="O11" s="7"/>
      <c r="P11" s="6"/>
      <c r="Q11" s="11"/>
      <c r="R11" s="7"/>
      <c r="S11" s="7"/>
      <c r="T11" s="7"/>
      <c r="U11" s="7"/>
    </row>
    <row r="12" spans="1:21" ht="42" x14ac:dyDescent="0.35">
      <c r="A12" s="6">
        <v>8</v>
      </c>
      <c r="B12" s="7" t="s">
        <v>12</v>
      </c>
      <c r="C12" s="7" t="s">
        <v>22</v>
      </c>
      <c r="D12" s="7" t="s">
        <v>129</v>
      </c>
      <c r="E12" s="7" t="s">
        <v>130</v>
      </c>
      <c r="F12" s="6" t="s">
        <v>16</v>
      </c>
      <c r="G12" s="6" t="s">
        <v>131</v>
      </c>
      <c r="H12" s="6">
        <f t="shared" si="0"/>
        <v>50</v>
      </c>
      <c r="I12" s="7" t="s">
        <v>27</v>
      </c>
      <c r="J12" s="6" t="s">
        <v>132</v>
      </c>
      <c r="K12" s="7" t="s">
        <v>36</v>
      </c>
      <c r="L12" s="7" t="s">
        <v>29</v>
      </c>
      <c r="M12" s="8" t="s">
        <v>105</v>
      </c>
      <c r="N12" s="7"/>
      <c r="O12" s="7"/>
      <c r="P12" s="6"/>
      <c r="Q12" s="11"/>
      <c r="R12" s="7"/>
      <c r="S12" s="7"/>
      <c r="T12" s="7"/>
      <c r="U12" s="7"/>
    </row>
    <row r="13" spans="1:21" ht="42" x14ac:dyDescent="0.35">
      <c r="A13" s="6">
        <v>9</v>
      </c>
      <c r="B13" s="7" t="s">
        <v>12</v>
      </c>
      <c r="C13" s="7" t="s">
        <v>22</v>
      </c>
      <c r="D13" s="7" t="s">
        <v>133</v>
      </c>
      <c r="E13" s="7" t="s">
        <v>134</v>
      </c>
      <c r="F13" s="6" t="s">
        <v>16</v>
      </c>
      <c r="G13" s="6" t="s">
        <v>135</v>
      </c>
      <c r="H13" s="6">
        <f t="shared" si="0"/>
        <v>49</v>
      </c>
      <c r="I13" s="7" t="s">
        <v>27</v>
      </c>
      <c r="J13" s="6" t="s">
        <v>136</v>
      </c>
      <c r="K13" s="7" t="s">
        <v>40</v>
      </c>
      <c r="L13" s="7" t="s">
        <v>23</v>
      </c>
      <c r="M13" s="8" t="s">
        <v>105</v>
      </c>
      <c r="N13" s="7"/>
      <c r="O13" s="7"/>
      <c r="P13" s="6"/>
      <c r="Q13" s="11"/>
      <c r="R13" s="7"/>
      <c r="S13" s="7"/>
      <c r="T13" s="7"/>
      <c r="U13" s="7"/>
    </row>
    <row r="14" spans="1:21" ht="42" x14ac:dyDescent="0.35">
      <c r="A14" s="6">
        <v>10</v>
      </c>
      <c r="B14" s="7" t="s">
        <v>12</v>
      </c>
      <c r="C14" s="7" t="s">
        <v>22</v>
      </c>
      <c r="D14" s="7" t="s">
        <v>137</v>
      </c>
      <c r="E14" s="7" t="s">
        <v>138</v>
      </c>
      <c r="F14" s="6" t="s">
        <v>16</v>
      </c>
      <c r="G14" s="6" t="s">
        <v>139</v>
      </c>
      <c r="H14" s="6">
        <f t="shared" si="0"/>
        <v>54</v>
      </c>
      <c r="I14" s="7" t="s">
        <v>27</v>
      </c>
      <c r="J14" s="6" t="s">
        <v>140</v>
      </c>
      <c r="K14" s="7" t="s">
        <v>36</v>
      </c>
      <c r="L14" s="7" t="s">
        <v>29</v>
      </c>
      <c r="M14" s="8" t="s">
        <v>105</v>
      </c>
      <c r="N14" s="7"/>
      <c r="O14" s="7"/>
      <c r="P14" s="6"/>
      <c r="Q14" s="11"/>
      <c r="R14" s="7"/>
      <c r="S14" s="7"/>
      <c r="T14" s="7"/>
      <c r="U14" s="7"/>
    </row>
    <row r="15" spans="1:21" ht="42" x14ac:dyDescent="0.35">
      <c r="A15" s="6">
        <v>11</v>
      </c>
      <c r="B15" s="7" t="s">
        <v>12</v>
      </c>
      <c r="C15" s="7" t="s">
        <v>14</v>
      </c>
      <c r="D15" s="7" t="s">
        <v>141</v>
      </c>
      <c r="E15" s="7" t="s">
        <v>142</v>
      </c>
      <c r="F15" s="6" t="s">
        <v>16</v>
      </c>
      <c r="G15" s="6" t="s">
        <v>143</v>
      </c>
      <c r="H15" s="6">
        <f t="shared" si="0"/>
        <v>43</v>
      </c>
      <c r="I15" s="7" t="s">
        <v>17</v>
      </c>
      <c r="J15" s="6" t="s">
        <v>144</v>
      </c>
      <c r="K15" s="7" t="s">
        <v>49</v>
      </c>
      <c r="L15" s="7" t="s">
        <v>35</v>
      </c>
      <c r="M15" s="8" t="s">
        <v>105</v>
      </c>
      <c r="N15" s="7"/>
      <c r="O15" s="7"/>
      <c r="P15" s="6"/>
      <c r="Q15" s="11"/>
      <c r="R15" s="7"/>
      <c r="S15" s="7"/>
      <c r="T15" s="7"/>
      <c r="U15" s="7"/>
    </row>
    <row r="16" spans="1:21" ht="42" x14ac:dyDescent="0.35">
      <c r="A16" s="6">
        <v>12</v>
      </c>
      <c r="B16" s="7" t="s">
        <v>12</v>
      </c>
      <c r="C16" s="7" t="s">
        <v>14</v>
      </c>
      <c r="D16" s="7" t="s">
        <v>145</v>
      </c>
      <c r="E16" s="7" t="s">
        <v>146</v>
      </c>
      <c r="F16" s="6" t="s">
        <v>16</v>
      </c>
      <c r="G16" s="6" t="s">
        <v>147</v>
      </c>
      <c r="H16" s="6">
        <f t="shared" si="0"/>
        <v>46</v>
      </c>
      <c r="I16" s="7" t="s">
        <v>17</v>
      </c>
      <c r="J16" s="6" t="s">
        <v>148</v>
      </c>
      <c r="K16" s="7" t="s">
        <v>49</v>
      </c>
      <c r="L16" s="7" t="s">
        <v>23</v>
      </c>
      <c r="M16" s="8" t="s">
        <v>105</v>
      </c>
      <c r="N16" s="7"/>
      <c r="O16" s="7"/>
      <c r="P16" s="6"/>
      <c r="Q16" s="11"/>
      <c r="R16" s="7"/>
      <c r="S16" s="7"/>
      <c r="T16" s="7"/>
      <c r="U16" s="7"/>
    </row>
    <row r="17" spans="1:21" ht="42" x14ac:dyDescent="0.35">
      <c r="A17" s="6">
        <v>13</v>
      </c>
      <c r="B17" s="7" t="s">
        <v>12</v>
      </c>
      <c r="C17" s="7" t="s">
        <v>22</v>
      </c>
      <c r="D17" s="7" t="s">
        <v>89</v>
      </c>
      <c r="E17" s="7" t="s">
        <v>149</v>
      </c>
      <c r="F17" s="6" t="s">
        <v>16</v>
      </c>
      <c r="G17" s="6" t="s">
        <v>150</v>
      </c>
      <c r="H17" s="6">
        <f t="shared" si="0"/>
        <v>61</v>
      </c>
      <c r="I17" s="7" t="s">
        <v>27</v>
      </c>
      <c r="J17" s="6" t="s">
        <v>151</v>
      </c>
      <c r="K17" s="7" t="s">
        <v>37</v>
      </c>
      <c r="L17" s="7" t="s">
        <v>29</v>
      </c>
      <c r="M17" s="8" t="s">
        <v>105</v>
      </c>
      <c r="N17" s="7"/>
      <c r="O17" s="7"/>
      <c r="P17" s="6"/>
      <c r="Q17" s="11"/>
      <c r="R17" s="7"/>
      <c r="S17" s="7"/>
      <c r="T17" s="7"/>
      <c r="U17" s="7"/>
    </row>
    <row r="18" spans="1:21" ht="42" x14ac:dyDescent="0.35">
      <c r="A18" s="6">
        <v>14</v>
      </c>
      <c r="B18" s="7" t="s">
        <v>12</v>
      </c>
      <c r="C18" s="7" t="s">
        <v>14</v>
      </c>
      <c r="D18" s="7" t="s">
        <v>152</v>
      </c>
      <c r="E18" s="7" t="s">
        <v>153</v>
      </c>
      <c r="F18" s="6" t="s">
        <v>16</v>
      </c>
      <c r="G18" s="6" t="s">
        <v>154</v>
      </c>
      <c r="H18" s="6">
        <f t="shared" si="0"/>
        <v>33</v>
      </c>
      <c r="I18" s="7" t="s">
        <v>33</v>
      </c>
      <c r="J18" s="6" t="s">
        <v>155</v>
      </c>
      <c r="K18" s="7" t="s">
        <v>37</v>
      </c>
      <c r="L18" s="7" t="s">
        <v>38</v>
      </c>
      <c r="M18" s="8" t="s">
        <v>105</v>
      </c>
      <c r="N18" s="7"/>
      <c r="O18" s="7"/>
      <c r="P18" s="6"/>
      <c r="Q18" s="11"/>
      <c r="R18" s="7"/>
      <c r="S18" s="7"/>
      <c r="T18" s="7"/>
      <c r="U18" s="7"/>
    </row>
    <row r="19" spans="1:21" ht="42" x14ac:dyDescent="0.35">
      <c r="A19" s="6">
        <v>15</v>
      </c>
      <c r="B19" s="7" t="s">
        <v>12</v>
      </c>
      <c r="C19" s="7" t="s">
        <v>14</v>
      </c>
      <c r="D19" s="7" t="s">
        <v>156</v>
      </c>
      <c r="E19" s="7" t="s">
        <v>157</v>
      </c>
      <c r="F19" s="6" t="s">
        <v>16</v>
      </c>
      <c r="G19" s="6" t="s">
        <v>158</v>
      </c>
      <c r="H19" s="6">
        <f t="shared" si="0"/>
        <v>32</v>
      </c>
      <c r="I19" s="7" t="s">
        <v>33</v>
      </c>
      <c r="J19" s="6" t="s">
        <v>159</v>
      </c>
      <c r="K19" s="7" t="s">
        <v>37</v>
      </c>
      <c r="L19" s="7" t="s">
        <v>29</v>
      </c>
      <c r="M19" s="8" t="s">
        <v>105</v>
      </c>
      <c r="N19" s="7"/>
      <c r="O19" s="7"/>
      <c r="P19" s="6"/>
      <c r="Q19" s="11"/>
      <c r="R19" s="7"/>
      <c r="S19" s="7"/>
      <c r="T19" s="7"/>
      <c r="U19" s="7"/>
    </row>
    <row r="20" spans="1:21" ht="42" x14ac:dyDescent="0.35">
      <c r="A20" s="6">
        <v>16</v>
      </c>
      <c r="B20" s="7" t="s">
        <v>12</v>
      </c>
      <c r="C20" s="7" t="s">
        <v>14</v>
      </c>
      <c r="D20" s="7" t="s">
        <v>160</v>
      </c>
      <c r="E20" s="7" t="s">
        <v>161</v>
      </c>
      <c r="F20" s="6" t="s">
        <v>16</v>
      </c>
      <c r="G20" s="6" t="s">
        <v>162</v>
      </c>
      <c r="H20" s="6">
        <f t="shared" si="0"/>
        <v>57</v>
      </c>
      <c r="I20" s="7" t="s">
        <v>27</v>
      </c>
      <c r="J20" s="6" t="s">
        <v>163</v>
      </c>
      <c r="K20" s="7" t="s">
        <v>28</v>
      </c>
      <c r="L20" s="7" t="s">
        <v>29</v>
      </c>
      <c r="M20" s="8" t="s">
        <v>105</v>
      </c>
      <c r="N20" s="7"/>
      <c r="O20" s="7"/>
      <c r="P20" s="6"/>
      <c r="Q20" s="11"/>
      <c r="R20" s="7"/>
      <c r="S20" s="7"/>
      <c r="T20" s="7"/>
      <c r="U20" s="7"/>
    </row>
    <row r="21" spans="1:21" ht="42" x14ac:dyDescent="0.35">
      <c r="A21" s="6">
        <v>17</v>
      </c>
      <c r="B21" s="7" t="s">
        <v>12</v>
      </c>
      <c r="C21" s="7" t="s">
        <v>22</v>
      </c>
      <c r="D21" s="7" t="s">
        <v>164</v>
      </c>
      <c r="E21" s="7" t="s">
        <v>165</v>
      </c>
      <c r="F21" s="6" t="s">
        <v>16</v>
      </c>
      <c r="G21" s="6" t="s">
        <v>166</v>
      </c>
      <c r="H21" s="6">
        <f t="shared" si="0"/>
        <v>50</v>
      </c>
      <c r="I21" s="7" t="s">
        <v>27</v>
      </c>
      <c r="J21" s="6" t="s">
        <v>167</v>
      </c>
      <c r="K21" s="7" t="s">
        <v>40</v>
      </c>
      <c r="L21" s="7" t="s">
        <v>23</v>
      </c>
      <c r="M21" s="8" t="s">
        <v>105</v>
      </c>
      <c r="N21" s="7"/>
      <c r="O21" s="7"/>
      <c r="P21" s="6"/>
      <c r="Q21" s="11"/>
      <c r="R21" s="7"/>
      <c r="S21" s="7"/>
      <c r="T21" s="7"/>
      <c r="U21" s="7"/>
    </row>
    <row r="22" spans="1:21" ht="42" x14ac:dyDescent="0.35">
      <c r="A22" s="6">
        <v>18</v>
      </c>
      <c r="B22" s="7" t="s">
        <v>12</v>
      </c>
      <c r="C22" s="7" t="s">
        <v>22</v>
      </c>
      <c r="D22" s="7" t="s">
        <v>168</v>
      </c>
      <c r="E22" s="7" t="s">
        <v>169</v>
      </c>
      <c r="F22" s="6" t="s">
        <v>16</v>
      </c>
      <c r="G22" s="6" t="s">
        <v>170</v>
      </c>
      <c r="H22" s="6">
        <f t="shared" si="0"/>
        <v>60</v>
      </c>
      <c r="I22" s="7" t="s">
        <v>17</v>
      </c>
      <c r="J22" s="6" t="s">
        <v>171</v>
      </c>
      <c r="K22" s="7" t="s">
        <v>43</v>
      </c>
      <c r="L22" s="7" t="s">
        <v>23</v>
      </c>
      <c r="M22" s="8" t="s">
        <v>105</v>
      </c>
      <c r="N22" s="7"/>
      <c r="O22" s="7"/>
      <c r="P22" s="6"/>
      <c r="Q22" s="11"/>
      <c r="R22" s="7"/>
      <c r="S22" s="7"/>
      <c r="T22" s="7"/>
      <c r="U22" s="7"/>
    </row>
    <row r="23" spans="1:21" ht="42" x14ac:dyDescent="0.35">
      <c r="A23" s="6">
        <v>19</v>
      </c>
      <c r="B23" s="7" t="s">
        <v>12</v>
      </c>
      <c r="C23" s="7" t="s">
        <v>22</v>
      </c>
      <c r="D23" s="7" t="s">
        <v>172</v>
      </c>
      <c r="E23" s="7" t="s">
        <v>173</v>
      </c>
      <c r="F23" s="6" t="s">
        <v>16</v>
      </c>
      <c r="G23" s="6" t="s">
        <v>174</v>
      </c>
      <c r="H23" s="6">
        <f t="shared" si="0"/>
        <v>60</v>
      </c>
      <c r="I23" s="7" t="s">
        <v>17</v>
      </c>
      <c r="J23" s="6" t="s">
        <v>175</v>
      </c>
      <c r="K23" s="7" t="s">
        <v>34</v>
      </c>
      <c r="L23" s="7" t="s">
        <v>63</v>
      </c>
      <c r="M23" s="8" t="s">
        <v>105</v>
      </c>
      <c r="N23" s="7"/>
      <c r="O23" s="7"/>
      <c r="P23" s="6"/>
      <c r="Q23" s="11"/>
      <c r="R23" s="7"/>
      <c r="S23" s="7"/>
      <c r="T23" s="7"/>
      <c r="U23" s="7"/>
    </row>
    <row r="24" spans="1:21" ht="42" x14ac:dyDescent="0.35">
      <c r="A24" s="6">
        <v>20</v>
      </c>
      <c r="B24" s="7" t="s">
        <v>12</v>
      </c>
      <c r="C24" s="7" t="s">
        <v>14</v>
      </c>
      <c r="D24" s="7" t="s">
        <v>176</v>
      </c>
      <c r="E24" s="7" t="s">
        <v>177</v>
      </c>
      <c r="F24" s="6" t="s">
        <v>16</v>
      </c>
      <c r="G24" s="6" t="s">
        <v>178</v>
      </c>
      <c r="H24" s="6">
        <f t="shared" si="0"/>
        <v>50</v>
      </c>
      <c r="I24" s="7" t="s">
        <v>17</v>
      </c>
      <c r="J24" s="6" t="s">
        <v>179</v>
      </c>
      <c r="K24" s="7" t="s">
        <v>34</v>
      </c>
      <c r="L24" s="7" t="s">
        <v>24</v>
      </c>
      <c r="M24" s="8" t="s">
        <v>105</v>
      </c>
      <c r="N24" s="7"/>
      <c r="O24" s="7"/>
      <c r="P24" s="6"/>
      <c r="Q24" s="11"/>
      <c r="R24" s="7"/>
      <c r="S24" s="7"/>
      <c r="T24" s="7"/>
      <c r="U24" s="7"/>
    </row>
    <row r="25" spans="1:21" ht="42" x14ac:dyDescent="0.35">
      <c r="A25" s="6">
        <v>21</v>
      </c>
      <c r="B25" s="7" t="s">
        <v>12</v>
      </c>
      <c r="C25" s="7" t="s">
        <v>13</v>
      </c>
      <c r="D25" s="7" t="s">
        <v>180</v>
      </c>
      <c r="E25" s="7" t="s">
        <v>181</v>
      </c>
      <c r="F25" s="6" t="s">
        <v>15</v>
      </c>
      <c r="G25" s="6" t="s">
        <v>182</v>
      </c>
      <c r="H25" s="6">
        <f t="shared" si="0"/>
        <v>56</v>
      </c>
      <c r="I25" s="7" t="s">
        <v>17</v>
      </c>
      <c r="J25" s="6" t="s">
        <v>183</v>
      </c>
      <c r="K25" s="7" t="s">
        <v>34</v>
      </c>
      <c r="L25" s="7" t="s">
        <v>24</v>
      </c>
      <c r="M25" s="8" t="s">
        <v>105</v>
      </c>
      <c r="N25" s="7"/>
      <c r="O25" s="7"/>
      <c r="P25" s="6"/>
      <c r="Q25" s="11"/>
      <c r="R25" s="7"/>
      <c r="S25" s="7"/>
      <c r="T25" s="7"/>
      <c r="U25" s="7"/>
    </row>
    <row r="26" spans="1:21" ht="42" x14ac:dyDescent="0.35">
      <c r="A26" s="6">
        <v>22</v>
      </c>
      <c r="B26" s="7" t="s">
        <v>12</v>
      </c>
      <c r="C26" s="7" t="s">
        <v>13</v>
      </c>
      <c r="D26" s="7" t="s">
        <v>184</v>
      </c>
      <c r="E26" s="7" t="s">
        <v>185</v>
      </c>
      <c r="F26" s="6" t="s">
        <v>15</v>
      </c>
      <c r="G26" s="6" t="s">
        <v>186</v>
      </c>
      <c r="H26" s="6">
        <f t="shared" si="0"/>
        <v>34</v>
      </c>
      <c r="I26" s="7" t="s">
        <v>27</v>
      </c>
      <c r="J26" s="6" t="s">
        <v>187</v>
      </c>
      <c r="K26" s="7" t="s">
        <v>34</v>
      </c>
      <c r="L26" s="7" t="s">
        <v>35</v>
      </c>
      <c r="M26" s="8" t="s">
        <v>105</v>
      </c>
      <c r="N26" s="7"/>
      <c r="O26" s="7"/>
      <c r="P26" s="6"/>
      <c r="Q26" s="11"/>
      <c r="R26" s="7"/>
      <c r="S26" s="7"/>
      <c r="T26" s="7"/>
      <c r="U26" s="7"/>
    </row>
    <row r="27" spans="1:21" ht="42" x14ac:dyDescent="0.35">
      <c r="A27" s="6">
        <v>23</v>
      </c>
      <c r="B27" s="7" t="s">
        <v>12</v>
      </c>
      <c r="C27" s="7" t="s">
        <v>13</v>
      </c>
      <c r="D27" s="7" t="s">
        <v>188</v>
      </c>
      <c r="E27" s="7" t="s">
        <v>189</v>
      </c>
      <c r="F27" s="6" t="s">
        <v>15</v>
      </c>
      <c r="G27" s="6" t="s">
        <v>190</v>
      </c>
      <c r="H27" s="6">
        <f t="shared" si="0"/>
        <v>45</v>
      </c>
      <c r="I27" s="7" t="s">
        <v>27</v>
      </c>
      <c r="J27" s="6" t="s">
        <v>191</v>
      </c>
      <c r="K27" s="7" t="s">
        <v>34</v>
      </c>
      <c r="L27" s="7" t="s">
        <v>23</v>
      </c>
      <c r="M27" s="8" t="s">
        <v>105</v>
      </c>
      <c r="N27" s="7"/>
      <c r="O27" s="7"/>
      <c r="P27" s="6"/>
      <c r="Q27" s="11"/>
      <c r="R27" s="7"/>
      <c r="S27" s="7"/>
      <c r="T27" s="7"/>
      <c r="U27" s="7"/>
    </row>
    <row r="28" spans="1:21" ht="42" x14ac:dyDescent="0.35">
      <c r="A28" s="6">
        <v>24</v>
      </c>
      <c r="B28" s="7" t="s">
        <v>12</v>
      </c>
      <c r="C28" s="7" t="s">
        <v>22</v>
      </c>
      <c r="D28" s="7" t="s">
        <v>192</v>
      </c>
      <c r="E28" s="7" t="s">
        <v>193</v>
      </c>
      <c r="F28" s="6" t="s">
        <v>16</v>
      </c>
      <c r="G28" s="6" t="s">
        <v>194</v>
      </c>
      <c r="H28" s="6">
        <f t="shared" si="0"/>
        <v>60</v>
      </c>
      <c r="I28" s="7" t="s">
        <v>27</v>
      </c>
      <c r="J28" s="6" t="s">
        <v>195</v>
      </c>
      <c r="K28" s="7" t="s">
        <v>31</v>
      </c>
      <c r="L28" s="7" t="s">
        <v>29</v>
      </c>
      <c r="M28" s="8" t="s">
        <v>105</v>
      </c>
      <c r="N28" s="7"/>
      <c r="O28" s="7"/>
      <c r="P28" s="6"/>
      <c r="Q28" s="11"/>
      <c r="R28" s="7"/>
      <c r="S28" s="7"/>
      <c r="T28" s="7"/>
      <c r="U28" s="7"/>
    </row>
    <row r="29" spans="1:21" ht="42" x14ac:dyDescent="0.35">
      <c r="A29" s="6">
        <v>25</v>
      </c>
      <c r="B29" s="7" t="s">
        <v>12</v>
      </c>
      <c r="C29" s="7" t="s">
        <v>14</v>
      </c>
      <c r="D29" s="7" t="s">
        <v>77</v>
      </c>
      <c r="E29" s="7" t="s">
        <v>196</v>
      </c>
      <c r="F29" s="6" t="s">
        <v>16</v>
      </c>
      <c r="G29" s="6" t="s">
        <v>197</v>
      </c>
      <c r="H29" s="6">
        <f t="shared" si="0"/>
        <v>55</v>
      </c>
      <c r="I29" s="7" t="s">
        <v>30</v>
      </c>
      <c r="J29" s="6" t="s">
        <v>198</v>
      </c>
      <c r="K29" s="7" t="s">
        <v>34</v>
      </c>
      <c r="L29" s="7" t="s">
        <v>24</v>
      </c>
      <c r="M29" s="8" t="s">
        <v>105</v>
      </c>
      <c r="N29" s="7"/>
      <c r="O29" s="7"/>
      <c r="P29" s="6"/>
      <c r="Q29" s="11"/>
      <c r="R29" s="7"/>
      <c r="S29" s="7"/>
      <c r="T29" s="7"/>
      <c r="U29" s="7"/>
    </row>
    <row r="30" spans="1:21" ht="42" x14ac:dyDescent="0.35">
      <c r="A30" s="6">
        <v>26</v>
      </c>
      <c r="B30" s="7" t="s">
        <v>12</v>
      </c>
      <c r="C30" s="7" t="s">
        <v>14</v>
      </c>
      <c r="D30" s="7" t="s">
        <v>199</v>
      </c>
      <c r="E30" s="7" t="s">
        <v>200</v>
      </c>
      <c r="F30" s="6" t="s">
        <v>16</v>
      </c>
      <c r="G30" s="6" t="s">
        <v>201</v>
      </c>
      <c r="H30" s="6">
        <f t="shared" si="0"/>
        <v>47</v>
      </c>
      <c r="I30" s="7" t="s">
        <v>17</v>
      </c>
      <c r="J30" s="6" t="s">
        <v>202</v>
      </c>
      <c r="K30" s="7" t="s">
        <v>34</v>
      </c>
      <c r="L30" s="7" t="s">
        <v>23</v>
      </c>
      <c r="M30" s="8" t="s">
        <v>105</v>
      </c>
      <c r="N30" s="7"/>
      <c r="O30" s="7"/>
      <c r="P30" s="6"/>
      <c r="Q30" s="11"/>
      <c r="R30" s="7"/>
      <c r="S30" s="7"/>
      <c r="T30" s="7"/>
      <c r="U30" s="7"/>
    </row>
    <row r="31" spans="1:21" ht="42" x14ac:dyDescent="0.35">
      <c r="A31" s="6">
        <v>27</v>
      </c>
      <c r="B31" s="7" t="s">
        <v>12</v>
      </c>
      <c r="C31" s="7" t="s">
        <v>13</v>
      </c>
      <c r="D31" s="7" t="s">
        <v>203</v>
      </c>
      <c r="E31" s="7" t="s">
        <v>204</v>
      </c>
      <c r="F31" s="6" t="s">
        <v>15</v>
      </c>
      <c r="G31" s="6" t="s">
        <v>205</v>
      </c>
      <c r="H31" s="6">
        <f t="shared" si="0"/>
        <v>55</v>
      </c>
      <c r="I31" s="7" t="s">
        <v>17</v>
      </c>
      <c r="J31" s="6" t="s">
        <v>206</v>
      </c>
      <c r="K31" s="7" t="s">
        <v>34</v>
      </c>
      <c r="L31" s="7" t="s">
        <v>23</v>
      </c>
      <c r="M31" s="8" t="s">
        <v>105</v>
      </c>
      <c r="N31" s="7"/>
      <c r="O31" s="7"/>
      <c r="P31" s="6"/>
      <c r="Q31" s="11"/>
      <c r="R31" s="7"/>
      <c r="S31" s="7"/>
      <c r="T31" s="7"/>
      <c r="U31" s="7"/>
    </row>
    <row r="32" spans="1:21" ht="42" x14ac:dyDescent="0.35">
      <c r="A32" s="6">
        <v>28</v>
      </c>
      <c r="B32" s="7" t="s">
        <v>12</v>
      </c>
      <c r="C32" s="7" t="s">
        <v>14</v>
      </c>
      <c r="D32" s="7" t="s">
        <v>207</v>
      </c>
      <c r="E32" s="7" t="s">
        <v>208</v>
      </c>
      <c r="F32" s="6" t="s">
        <v>16</v>
      </c>
      <c r="G32" s="6" t="s">
        <v>209</v>
      </c>
      <c r="H32" s="6">
        <f t="shared" si="0"/>
        <v>35</v>
      </c>
      <c r="I32" s="7" t="s">
        <v>17</v>
      </c>
      <c r="J32" s="6" t="s">
        <v>210</v>
      </c>
      <c r="K32" s="7" t="s">
        <v>34</v>
      </c>
      <c r="L32" s="7" t="s">
        <v>35</v>
      </c>
      <c r="M32" s="8" t="s">
        <v>105</v>
      </c>
      <c r="N32" s="7"/>
      <c r="O32" s="7"/>
      <c r="P32" s="6"/>
      <c r="Q32" s="11"/>
      <c r="R32" s="7"/>
      <c r="S32" s="7"/>
      <c r="T32" s="7"/>
      <c r="U32" s="7"/>
    </row>
    <row r="33" spans="1:21" ht="42" x14ac:dyDescent="0.35">
      <c r="A33" s="6">
        <v>29</v>
      </c>
      <c r="B33" s="7" t="s">
        <v>12</v>
      </c>
      <c r="C33" s="7" t="s">
        <v>22</v>
      </c>
      <c r="D33" s="7" t="s">
        <v>211</v>
      </c>
      <c r="E33" s="7" t="s">
        <v>212</v>
      </c>
      <c r="F33" s="6" t="s">
        <v>16</v>
      </c>
      <c r="G33" s="6" t="s">
        <v>213</v>
      </c>
      <c r="H33" s="6">
        <f t="shared" si="0"/>
        <v>51</v>
      </c>
      <c r="I33" s="7" t="s">
        <v>27</v>
      </c>
      <c r="J33" s="6" t="s">
        <v>214</v>
      </c>
      <c r="K33" s="7" t="s">
        <v>34</v>
      </c>
      <c r="L33" s="7" t="s">
        <v>23</v>
      </c>
      <c r="M33" s="8" t="s">
        <v>105</v>
      </c>
      <c r="N33" s="7"/>
      <c r="O33" s="7"/>
      <c r="P33" s="6"/>
      <c r="Q33" s="11"/>
      <c r="R33" s="7"/>
      <c r="S33" s="7"/>
      <c r="T33" s="7"/>
      <c r="U33" s="7"/>
    </row>
    <row r="34" spans="1:21" ht="42" x14ac:dyDescent="0.35">
      <c r="A34" s="6">
        <v>30</v>
      </c>
      <c r="B34" s="7" t="s">
        <v>12</v>
      </c>
      <c r="C34" s="7" t="s">
        <v>13</v>
      </c>
      <c r="D34" s="7" t="s">
        <v>215</v>
      </c>
      <c r="E34" s="7" t="s">
        <v>216</v>
      </c>
      <c r="F34" s="6" t="s">
        <v>15</v>
      </c>
      <c r="G34" s="6" t="s">
        <v>217</v>
      </c>
      <c r="H34" s="6">
        <f t="shared" si="0"/>
        <v>30</v>
      </c>
      <c r="I34" s="7" t="s">
        <v>27</v>
      </c>
      <c r="J34" s="6" t="s">
        <v>218</v>
      </c>
      <c r="K34" s="7" t="s">
        <v>64</v>
      </c>
      <c r="L34" s="7" t="s">
        <v>35</v>
      </c>
      <c r="M34" s="8" t="s">
        <v>105</v>
      </c>
      <c r="N34" s="7"/>
      <c r="O34" s="7"/>
      <c r="P34" s="6"/>
      <c r="Q34" s="11"/>
      <c r="R34" s="7"/>
      <c r="S34" s="7"/>
      <c r="T34" s="7"/>
      <c r="U34" s="7"/>
    </row>
    <row r="35" spans="1:21" ht="42" x14ac:dyDescent="0.35">
      <c r="A35" s="6">
        <v>31</v>
      </c>
      <c r="B35" s="7" t="s">
        <v>12</v>
      </c>
      <c r="C35" s="7" t="s">
        <v>22</v>
      </c>
      <c r="D35" s="7" t="s">
        <v>219</v>
      </c>
      <c r="E35" s="7" t="s">
        <v>220</v>
      </c>
      <c r="F35" s="6" t="s">
        <v>16</v>
      </c>
      <c r="G35" s="6" t="s">
        <v>221</v>
      </c>
      <c r="H35" s="6">
        <f t="shared" si="0"/>
        <v>46</v>
      </c>
      <c r="I35" s="7" t="s">
        <v>17</v>
      </c>
      <c r="J35" s="6" t="s">
        <v>222</v>
      </c>
      <c r="K35" s="7" t="s">
        <v>26</v>
      </c>
      <c r="L35" s="7" t="s">
        <v>23</v>
      </c>
      <c r="M35" s="8" t="s">
        <v>105</v>
      </c>
      <c r="N35" s="7"/>
      <c r="O35" s="7"/>
      <c r="P35" s="6"/>
      <c r="Q35" s="11"/>
      <c r="R35" s="7"/>
      <c r="S35" s="7"/>
      <c r="T35" s="7"/>
      <c r="U35" s="7"/>
    </row>
    <row r="36" spans="1:21" ht="42" x14ac:dyDescent="0.35">
      <c r="A36" s="6">
        <v>32</v>
      </c>
      <c r="B36" s="7" t="s">
        <v>12</v>
      </c>
      <c r="C36" s="7" t="s">
        <v>14</v>
      </c>
      <c r="D36" s="7" t="s">
        <v>223</v>
      </c>
      <c r="E36" s="7" t="s">
        <v>224</v>
      </c>
      <c r="F36" s="6" t="s">
        <v>16</v>
      </c>
      <c r="G36" s="6" t="s">
        <v>225</v>
      </c>
      <c r="H36" s="6">
        <f t="shared" si="0"/>
        <v>35</v>
      </c>
      <c r="I36" s="7" t="s">
        <v>17</v>
      </c>
      <c r="J36" s="6" t="s">
        <v>226</v>
      </c>
      <c r="K36" s="7" t="s">
        <v>26</v>
      </c>
      <c r="L36" s="7" t="s">
        <v>35</v>
      </c>
      <c r="M36" s="8" t="s">
        <v>105</v>
      </c>
      <c r="N36" s="7"/>
      <c r="O36" s="7"/>
      <c r="P36" s="6"/>
      <c r="Q36" s="11"/>
      <c r="R36" s="7"/>
      <c r="S36" s="7"/>
      <c r="T36" s="7"/>
      <c r="U36" s="7"/>
    </row>
    <row r="37" spans="1:21" ht="42" x14ac:dyDescent="0.35">
      <c r="A37" s="6">
        <v>33</v>
      </c>
      <c r="B37" s="7" t="s">
        <v>12</v>
      </c>
      <c r="C37" s="7" t="s">
        <v>13</v>
      </c>
      <c r="D37" s="7" t="s">
        <v>227</v>
      </c>
      <c r="E37" s="7" t="s">
        <v>228</v>
      </c>
      <c r="F37" s="6" t="s">
        <v>15</v>
      </c>
      <c r="G37" s="6" t="s">
        <v>229</v>
      </c>
      <c r="H37" s="6">
        <f t="shared" si="0"/>
        <v>43</v>
      </c>
      <c r="I37" s="7" t="s">
        <v>27</v>
      </c>
      <c r="J37" s="6" t="s">
        <v>230</v>
      </c>
      <c r="K37" s="7" t="s">
        <v>26</v>
      </c>
      <c r="L37" s="7" t="s">
        <v>23</v>
      </c>
      <c r="M37" s="8" t="s">
        <v>105</v>
      </c>
      <c r="N37" s="7"/>
      <c r="O37" s="7"/>
      <c r="P37" s="6"/>
      <c r="Q37" s="11"/>
      <c r="R37" s="7"/>
      <c r="S37" s="7"/>
      <c r="T37" s="7"/>
      <c r="U37" s="7"/>
    </row>
    <row r="38" spans="1:21" ht="42" x14ac:dyDescent="0.35">
      <c r="A38" s="6">
        <v>34</v>
      </c>
      <c r="B38" s="7" t="s">
        <v>12</v>
      </c>
      <c r="C38" s="7" t="s">
        <v>22</v>
      </c>
      <c r="D38" s="7" t="s">
        <v>231</v>
      </c>
      <c r="E38" s="7" t="s">
        <v>232</v>
      </c>
      <c r="F38" s="6" t="s">
        <v>16</v>
      </c>
      <c r="G38" s="6" t="s">
        <v>233</v>
      </c>
      <c r="H38" s="6">
        <f t="shared" si="0"/>
        <v>56</v>
      </c>
      <c r="I38" s="7" t="s">
        <v>27</v>
      </c>
      <c r="J38" s="6" t="s">
        <v>234</v>
      </c>
      <c r="K38" s="7" t="s">
        <v>26</v>
      </c>
      <c r="L38" s="7" t="s">
        <v>24</v>
      </c>
      <c r="M38" s="8" t="s">
        <v>105</v>
      </c>
      <c r="N38" s="7"/>
      <c r="O38" s="7"/>
      <c r="P38" s="6"/>
      <c r="Q38" s="11"/>
      <c r="R38" s="7"/>
      <c r="S38" s="7"/>
      <c r="T38" s="7"/>
      <c r="U38" s="7"/>
    </row>
    <row r="39" spans="1:21" ht="42" x14ac:dyDescent="0.35">
      <c r="A39" s="6">
        <v>35</v>
      </c>
      <c r="B39" s="7" t="s">
        <v>12</v>
      </c>
      <c r="C39" s="7" t="s">
        <v>22</v>
      </c>
      <c r="D39" s="7" t="s">
        <v>235</v>
      </c>
      <c r="E39" s="7" t="s">
        <v>236</v>
      </c>
      <c r="F39" s="6" t="s">
        <v>16</v>
      </c>
      <c r="G39" s="6" t="s">
        <v>237</v>
      </c>
      <c r="H39" s="6">
        <f t="shared" si="0"/>
        <v>53</v>
      </c>
      <c r="I39" s="7" t="s">
        <v>39</v>
      </c>
      <c r="J39" s="6" t="s">
        <v>238</v>
      </c>
      <c r="K39" s="7" t="s">
        <v>239</v>
      </c>
      <c r="L39" s="7" t="s">
        <v>29</v>
      </c>
      <c r="M39" s="8" t="s">
        <v>105</v>
      </c>
      <c r="N39" s="7"/>
      <c r="O39" s="7"/>
      <c r="P39" s="6"/>
      <c r="Q39" s="11"/>
      <c r="R39" s="7"/>
      <c r="S39" s="7"/>
      <c r="T39" s="7"/>
      <c r="U39" s="7"/>
    </row>
    <row r="40" spans="1:21" ht="42" x14ac:dyDescent="0.35">
      <c r="A40" s="6">
        <v>36</v>
      </c>
      <c r="B40" s="7" t="s">
        <v>12</v>
      </c>
      <c r="C40" s="7" t="s">
        <v>22</v>
      </c>
      <c r="D40" s="7" t="s">
        <v>240</v>
      </c>
      <c r="E40" s="7" t="s">
        <v>241</v>
      </c>
      <c r="F40" s="6" t="s">
        <v>16</v>
      </c>
      <c r="G40" s="6" t="s">
        <v>242</v>
      </c>
      <c r="H40" s="6">
        <f t="shared" si="0"/>
        <v>55</v>
      </c>
      <c r="I40" s="7" t="s">
        <v>27</v>
      </c>
      <c r="J40" s="6" t="s">
        <v>243</v>
      </c>
      <c r="K40" s="7" t="s">
        <v>239</v>
      </c>
      <c r="L40" s="7" t="s">
        <v>29</v>
      </c>
      <c r="M40" s="8" t="s">
        <v>105</v>
      </c>
      <c r="N40" s="7"/>
      <c r="O40" s="7"/>
      <c r="P40" s="6"/>
      <c r="Q40" s="11"/>
      <c r="R40" s="7"/>
      <c r="S40" s="7"/>
      <c r="T40" s="7"/>
      <c r="U40" s="7"/>
    </row>
    <row r="41" spans="1:21" ht="42" x14ac:dyDescent="0.35">
      <c r="A41" s="6">
        <v>37</v>
      </c>
      <c r="B41" s="7" t="s">
        <v>12</v>
      </c>
      <c r="C41" s="7" t="s">
        <v>13</v>
      </c>
      <c r="D41" s="7" t="s">
        <v>244</v>
      </c>
      <c r="E41" s="7" t="s">
        <v>245</v>
      </c>
      <c r="F41" s="6" t="s">
        <v>15</v>
      </c>
      <c r="G41" s="6" t="s">
        <v>246</v>
      </c>
      <c r="H41" s="6">
        <f t="shared" si="0"/>
        <v>51</v>
      </c>
      <c r="I41" s="7" t="s">
        <v>17</v>
      </c>
      <c r="J41" s="6" t="s">
        <v>247</v>
      </c>
      <c r="K41" s="7" t="s">
        <v>64</v>
      </c>
      <c r="L41" s="7" t="s">
        <v>23</v>
      </c>
      <c r="M41" s="8" t="s">
        <v>105</v>
      </c>
      <c r="N41" s="7"/>
      <c r="O41" s="7"/>
      <c r="P41" s="6"/>
      <c r="Q41" s="11"/>
      <c r="R41" s="7"/>
      <c r="S41" s="7"/>
      <c r="T41" s="7"/>
      <c r="U41" s="7"/>
    </row>
    <row r="42" spans="1:21" ht="42" x14ac:dyDescent="0.35">
      <c r="A42" s="6">
        <v>38</v>
      </c>
      <c r="B42" s="7" t="s">
        <v>12</v>
      </c>
      <c r="C42" s="7" t="s">
        <v>22</v>
      </c>
      <c r="D42" s="7" t="s">
        <v>248</v>
      </c>
      <c r="E42" s="7" t="s">
        <v>249</v>
      </c>
      <c r="F42" s="6" t="s">
        <v>16</v>
      </c>
      <c r="G42" s="6" t="s">
        <v>250</v>
      </c>
      <c r="H42" s="6">
        <f t="shared" si="0"/>
        <v>45</v>
      </c>
      <c r="I42" s="7" t="s">
        <v>27</v>
      </c>
      <c r="J42" s="6" t="s">
        <v>251</v>
      </c>
      <c r="K42" s="7" t="s">
        <v>64</v>
      </c>
      <c r="L42" s="7" t="s">
        <v>23</v>
      </c>
      <c r="M42" s="8" t="s">
        <v>105</v>
      </c>
      <c r="N42" s="7"/>
      <c r="O42" s="7"/>
      <c r="P42" s="6"/>
      <c r="Q42" s="11"/>
      <c r="R42" s="7"/>
      <c r="S42" s="7"/>
      <c r="T42" s="7"/>
      <c r="U42" s="7"/>
    </row>
    <row r="43" spans="1:21" ht="42" x14ac:dyDescent="0.35">
      <c r="A43" s="6">
        <v>39</v>
      </c>
      <c r="B43" s="7" t="s">
        <v>12</v>
      </c>
      <c r="C43" s="7" t="s">
        <v>14</v>
      </c>
      <c r="D43" s="7" t="s">
        <v>252</v>
      </c>
      <c r="E43" s="7" t="s">
        <v>253</v>
      </c>
      <c r="F43" s="6" t="s">
        <v>16</v>
      </c>
      <c r="G43" s="6" t="s">
        <v>254</v>
      </c>
      <c r="H43" s="6">
        <f t="shared" si="0"/>
        <v>38</v>
      </c>
      <c r="I43" s="7" t="s">
        <v>27</v>
      </c>
      <c r="J43" s="6" t="s">
        <v>255</v>
      </c>
      <c r="K43" s="7" t="s">
        <v>64</v>
      </c>
      <c r="L43" s="7" t="s">
        <v>23</v>
      </c>
      <c r="M43" s="8" t="s">
        <v>105</v>
      </c>
      <c r="N43" s="7"/>
      <c r="O43" s="7"/>
      <c r="P43" s="6"/>
      <c r="Q43" s="11"/>
      <c r="R43" s="7"/>
      <c r="S43" s="7"/>
      <c r="T43" s="7"/>
      <c r="U43" s="7"/>
    </row>
    <row r="44" spans="1:21" ht="42" x14ac:dyDescent="0.35">
      <c r="A44" s="6">
        <v>40</v>
      </c>
      <c r="B44" s="7" t="s">
        <v>12</v>
      </c>
      <c r="C44" s="7" t="s">
        <v>22</v>
      </c>
      <c r="D44" s="7" t="s">
        <v>256</v>
      </c>
      <c r="E44" s="7" t="s">
        <v>257</v>
      </c>
      <c r="F44" s="6" t="s">
        <v>16</v>
      </c>
      <c r="G44" s="6" t="s">
        <v>258</v>
      </c>
      <c r="H44" s="6">
        <f t="shared" si="0"/>
        <v>60</v>
      </c>
      <c r="I44" s="7" t="s">
        <v>39</v>
      </c>
      <c r="J44" s="6" t="s">
        <v>259</v>
      </c>
      <c r="K44" s="7" t="s">
        <v>65</v>
      </c>
      <c r="L44" s="7" t="s">
        <v>29</v>
      </c>
      <c r="M44" s="8" t="s">
        <v>105</v>
      </c>
      <c r="N44" s="7"/>
      <c r="O44" s="7"/>
      <c r="P44" s="6"/>
      <c r="Q44" s="11"/>
      <c r="R44" s="7"/>
      <c r="S44" s="7"/>
      <c r="T44" s="7"/>
      <c r="U44" s="7"/>
    </row>
    <row r="45" spans="1:21" ht="42" x14ac:dyDescent="0.35">
      <c r="A45" s="6">
        <v>41</v>
      </c>
      <c r="B45" s="7" t="s">
        <v>12</v>
      </c>
      <c r="C45" s="7" t="s">
        <v>22</v>
      </c>
      <c r="D45" s="7" t="s">
        <v>260</v>
      </c>
      <c r="E45" s="7" t="s">
        <v>261</v>
      </c>
      <c r="F45" s="6" t="s">
        <v>16</v>
      </c>
      <c r="G45" s="6" t="s">
        <v>262</v>
      </c>
      <c r="H45" s="6">
        <f t="shared" si="0"/>
        <v>51</v>
      </c>
      <c r="I45" s="7" t="s">
        <v>27</v>
      </c>
      <c r="J45" s="6" t="s">
        <v>263</v>
      </c>
      <c r="K45" s="7" t="s">
        <v>45</v>
      </c>
      <c r="L45" s="7" t="s">
        <v>24</v>
      </c>
      <c r="M45" s="8" t="s">
        <v>105</v>
      </c>
      <c r="N45" s="7"/>
      <c r="O45" s="7"/>
      <c r="P45" s="6"/>
      <c r="Q45" s="11"/>
      <c r="R45" s="7"/>
      <c r="S45" s="7"/>
      <c r="T45" s="7"/>
      <c r="U45" s="7"/>
    </row>
    <row r="46" spans="1:21" ht="42" x14ac:dyDescent="0.35">
      <c r="A46" s="6">
        <v>42</v>
      </c>
      <c r="B46" s="7" t="s">
        <v>12</v>
      </c>
      <c r="C46" s="7" t="s">
        <v>14</v>
      </c>
      <c r="D46" s="7" t="s">
        <v>264</v>
      </c>
      <c r="E46" s="7" t="s">
        <v>265</v>
      </c>
      <c r="F46" s="6" t="s">
        <v>16</v>
      </c>
      <c r="G46" s="6" t="s">
        <v>266</v>
      </c>
      <c r="H46" s="6">
        <f t="shared" si="0"/>
        <v>51</v>
      </c>
      <c r="I46" s="7" t="s">
        <v>27</v>
      </c>
      <c r="J46" s="6" t="s">
        <v>267</v>
      </c>
      <c r="K46" s="7" t="s">
        <v>45</v>
      </c>
      <c r="L46" s="7" t="s">
        <v>23</v>
      </c>
      <c r="M46" s="8" t="s">
        <v>105</v>
      </c>
      <c r="N46" s="7"/>
      <c r="O46" s="7"/>
      <c r="P46" s="6"/>
      <c r="Q46" s="11"/>
      <c r="R46" s="7"/>
      <c r="S46" s="7"/>
      <c r="T46" s="7"/>
      <c r="U46" s="7"/>
    </row>
    <row r="47" spans="1:21" ht="42" x14ac:dyDescent="0.35">
      <c r="A47" s="6">
        <v>43</v>
      </c>
      <c r="B47" s="7" t="s">
        <v>12</v>
      </c>
      <c r="C47" s="7" t="s">
        <v>22</v>
      </c>
      <c r="D47" s="7" t="s">
        <v>268</v>
      </c>
      <c r="E47" s="7" t="s">
        <v>269</v>
      </c>
      <c r="F47" s="6" t="s">
        <v>16</v>
      </c>
      <c r="G47" s="6" t="s">
        <v>78</v>
      </c>
      <c r="H47" s="6">
        <f t="shared" si="0"/>
        <v>59</v>
      </c>
      <c r="I47" s="7" t="s">
        <v>27</v>
      </c>
      <c r="J47" s="6" t="s">
        <v>270</v>
      </c>
      <c r="K47" s="7" t="s">
        <v>271</v>
      </c>
      <c r="L47" s="7" t="s">
        <v>29</v>
      </c>
      <c r="M47" s="8" t="s">
        <v>105</v>
      </c>
      <c r="N47" s="7"/>
      <c r="O47" s="7"/>
      <c r="P47" s="6"/>
      <c r="Q47" s="11"/>
      <c r="R47" s="7"/>
      <c r="S47" s="7"/>
      <c r="T47" s="7"/>
      <c r="U47" s="7"/>
    </row>
    <row r="48" spans="1:21" ht="42" x14ac:dyDescent="0.35">
      <c r="A48" s="6">
        <v>44</v>
      </c>
      <c r="B48" s="7" t="s">
        <v>12</v>
      </c>
      <c r="C48" s="7" t="s">
        <v>22</v>
      </c>
      <c r="D48" s="7" t="s">
        <v>272</v>
      </c>
      <c r="E48" s="7" t="s">
        <v>273</v>
      </c>
      <c r="F48" s="6" t="s">
        <v>16</v>
      </c>
      <c r="G48" s="6" t="s">
        <v>274</v>
      </c>
      <c r="H48" s="6">
        <f t="shared" si="0"/>
        <v>54</v>
      </c>
      <c r="I48" s="7" t="s">
        <v>27</v>
      </c>
      <c r="J48" s="6" t="s">
        <v>275</v>
      </c>
      <c r="K48" s="7" t="s">
        <v>276</v>
      </c>
      <c r="L48" s="7" t="s">
        <v>29</v>
      </c>
      <c r="M48" s="8" t="s">
        <v>105</v>
      </c>
      <c r="N48" s="7"/>
      <c r="O48" s="7"/>
      <c r="P48" s="6"/>
      <c r="Q48" s="11"/>
      <c r="R48" s="7"/>
      <c r="S48" s="7"/>
      <c r="T48" s="7"/>
      <c r="U48" s="7"/>
    </row>
    <row r="49" spans="1:21" ht="42" x14ac:dyDescent="0.35">
      <c r="A49" s="6">
        <v>45</v>
      </c>
      <c r="B49" s="7" t="s">
        <v>12</v>
      </c>
      <c r="C49" s="7" t="s">
        <v>13</v>
      </c>
      <c r="D49" s="7" t="s">
        <v>94</v>
      </c>
      <c r="E49" s="7" t="s">
        <v>277</v>
      </c>
      <c r="F49" s="6" t="s">
        <v>15</v>
      </c>
      <c r="G49" s="6" t="s">
        <v>278</v>
      </c>
      <c r="H49" s="6">
        <f t="shared" si="0"/>
        <v>44</v>
      </c>
      <c r="I49" s="7" t="s">
        <v>17</v>
      </c>
      <c r="J49" s="6" t="s">
        <v>279</v>
      </c>
      <c r="K49" s="7" t="s">
        <v>56</v>
      </c>
      <c r="L49" s="7" t="s">
        <v>24</v>
      </c>
      <c r="M49" s="8" t="s">
        <v>105</v>
      </c>
      <c r="N49" s="7"/>
      <c r="O49" s="7"/>
      <c r="P49" s="6"/>
      <c r="Q49" s="11"/>
      <c r="R49" s="7"/>
      <c r="S49" s="7"/>
      <c r="T49" s="7"/>
      <c r="U49" s="7"/>
    </row>
    <row r="50" spans="1:21" ht="42" x14ac:dyDescent="0.35">
      <c r="A50" s="6">
        <v>46</v>
      </c>
      <c r="B50" s="7" t="s">
        <v>12</v>
      </c>
      <c r="C50" s="7" t="s">
        <v>22</v>
      </c>
      <c r="D50" s="7" t="s">
        <v>280</v>
      </c>
      <c r="E50" s="7" t="s">
        <v>281</v>
      </c>
      <c r="F50" s="6" t="s">
        <v>16</v>
      </c>
      <c r="G50" s="6" t="s">
        <v>282</v>
      </c>
      <c r="H50" s="6">
        <f t="shared" si="0"/>
        <v>52</v>
      </c>
      <c r="I50" s="7" t="s">
        <v>17</v>
      </c>
      <c r="J50" s="6" t="s">
        <v>283</v>
      </c>
      <c r="K50" s="7" t="s">
        <v>56</v>
      </c>
      <c r="L50" s="7" t="s">
        <v>24</v>
      </c>
      <c r="M50" s="8" t="s">
        <v>105</v>
      </c>
      <c r="N50" s="7"/>
      <c r="O50" s="7"/>
      <c r="P50" s="6"/>
      <c r="Q50" s="11"/>
      <c r="R50" s="7"/>
      <c r="S50" s="7"/>
      <c r="T50" s="7"/>
      <c r="U50" s="7"/>
    </row>
    <row r="51" spans="1:21" ht="42" x14ac:dyDescent="0.35">
      <c r="A51" s="6">
        <v>47</v>
      </c>
      <c r="B51" s="7" t="s">
        <v>12</v>
      </c>
      <c r="C51" s="7" t="s">
        <v>22</v>
      </c>
      <c r="D51" s="7" t="s">
        <v>284</v>
      </c>
      <c r="E51" s="7" t="s">
        <v>285</v>
      </c>
      <c r="F51" s="6" t="s">
        <v>16</v>
      </c>
      <c r="G51" s="6" t="s">
        <v>286</v>
      </c>
      <c r="H51" s="6">
        <f t="shared" si="0"/>
        <v>46</v>
      </c>
      <c r="I51" s="7" t="s">
        <v>17</v>
      </c>
      <c r="J51" s="6" t="s">
        <v>287</v>
      </c>
      <c r="K51" s="7" t="s">
        <v>56</v>
      </c>
      <c r="L51" s="7" t="s">
        <v>24</v>
      </c>
      <c r="M51" s="8" t="s">
        <v>105</v>
      </c>
      <c r="N51" s="7"/>
      <c r="O51" s="7"/>
      <c r="P51" s="6"/>
      <c r="Q51" s="11"/>
      <c r="R51" s="7"/>
      <c r="S51" s="7"/>
      <c r="T51" s="7"/>
      <c r="U51" s="7"/>
    </row>
    <row r="52" spans="1:21" ht="42" x14ac:dyDescent="0.35">
      <c r="A52" s="6">
        <v>48</v>
      </c>
      <c r="B52" s="7" t="s">
        <v>12</v>
      </c>
      <c r="C52" s="7" t="s">
        <v>13</v>
      </c>
      <c r="D52" s="7" t="s">
        <v>288</v>
      </c>
      <c r="E52" s="7" t="s">
        <v>289</v>
      </c>
      <c r="F52" s="6" t="s">
        <v>15</v>
      </c>
      <c r="G52" s="6" t="s">
        <v>290</v>
      </c>
      <c r="H52" s="6">
        <f t="shared" si="0"/>
        <v>59</v>
      </c>
      <c r="I52" s="7" t="s">
        <v>27</v>
      </c>
      <c r="J52" s="6" t="s">
        <v>291</v>
      </c>
      <c r="K52" s="7" t="s">
        <v>31</v>
      </c>
      <c r="L52" s="7" t="s">
        <v>32</v>
      </c>
      <c r="M52" s="8" t="s">
        <v>105</v>
      </c>
      <c r="N52" s="7"/>
      <c r="O52" s="7"/>
      <c r="P52" s="6"/>
      <c r="Q52" s="11"/>
      <c r="R52" s="7"/>
      <c r="S52" s="7"/>
      <c r="T52" s="7"/>
      <c r="U52" s="7"/>
    </row>
    <row r="53" spans="1:21" ht="42" x14ac:dyDescent="0.35">
      <c r="A53" s="6">
        <v>49</v>
      </c>
      <c r="B53" s="7" t="s">
        <v>12</v>
      </c>
      <c r="C53" s="7" t="s">
        <v>14</v>
      </c>
      <c r="D53" s="7" t="s">
        <v>292</v>
      </c>
      <c r="E53" s="7" t="s">
        <v>293</v>
      </c>
      <c r="F53" s="6" t="s">
        <v>16</v>
      </c>
      <c r="G53" s="6" t="s">
        <v>294</v>
      </c>
      <c r="H53" s="6">
        <f t="shared" si="0"/>
        <v>27</v>
      </c>
      <c r="I53" s="7" t="s">
        <v>27</v>
      </c>
      <c r="J53" s="6" t="s">
        <v>295</v>
      </c>
      <c r="K53" s="7" t="s">
        <v>64</v>
      </c>
      <c r="L53" s="7" t="s">
        <v>35</v>
      </c>
      <c r="M53" s="8" t="s">
        <v>105</v>
      </c>
      <c r="N53" s="7"/>
      <c r="O53" s="7"/>
      <c r="P53" s="6"/>
      <c r="Q53" s="11"/>
      <c r="R53" s="7"/>
      <c r="S53" s="7"/>
      <c r="T53" s="7"/>
      <c r="U53" s="7"/>
    </row>
    <row r="54" spans="1:21" ht="42" x14ac:dyDescent="0.35">
      <c r="A54" s="6">
        <v>50</v>
      </c>
      <c r="B54" s="7" t="s">
        <v>12</v>
      </c>
      <c r="C54" s="7" t="s">
        <v>13</v>
      </c>
      <c r="D54" s="7" t="s">
        <v>296</v>
      </c>
      <c r="E54" s="7" t="s">
        <v>297</v>
      </c>
      <c r="F54" s="6" t="s">
        <v>15</v>
      </c>
      <c r="G54" s="6" t="s">
        <v>298</v>
      </c>
      <c r="H54" s="6">
        <f t="shared" si="0"/>
        <v>51</v>
      </c>
      <c r="I54" s="7" t="s">
        <v>30</v>
      </c>
      <c r="J54" s="6" t="s">
        <v>299</v>
      </c>
      <c r="K54" s="7" t="s">
        <v>34</v>
      </c>
      <c r="L54" s="7" t="s">
        <v>24</v>
      </c>
      <c r="M54" s="8" t="s">
        <v>105</v>
      </c>
      <c r="N54" s="7"/>
      <c r="O54" s="7"/>
      <c r="P54" s="6"/>
      <c r="Q54" s="11"/>
      <c r="R54" s="7"/>
      <c r="S54" s="7"/>
      <c r="T54" s="7"/>
      <c r="U54" s="7"/>
    </row>
    <row r="55" spans="1:21" ht="42" x14ac:dyDescent="0.35">
      <c r="A55" s="6">
        <v>51</v>
      </c>
      <c r="B55" s="7" t="s">
        <v>12</v>
      </c>
      <c r="C55" s="7" t="s">
        <v>22</v>
      </c>
      <c r="D55" s="7" t="s">
        <v>300</v>
      </c>
      <c r="E55" s="7" t="s">
        <v>301</v>
      </c>
      <c r="F55" s="6" t="s">
        <v>16</v>
      </c>
      <c r="G55" s="6" t="s">
        <v>302</v>
      </c>
      <c r="H55" s="6">
        <f t="shared" si="0"/>
        <v>59</v>
      </c>
      <c r="I55" s="7" t="s">
        <v>17</v>
      </c>
      <c r="J55" s="6" t="s">
        <v>303</v>
      </c>
      <c r="K55" s="7" t="s">
        <v>34</v>
      </c>
      <c r="L55" s="7" t="s">
        <v>24</v>
      </c>
      <c r="M55" s="8" t="s">
        <v>105</v>
      </c>
      <c r="N55" s="7"/>
      <c r="O55" s="7"/>
      <c r="P55" s="6"/>
      <c r="Q55" s="11"/>
      <c r="R55" s="7"/>
      <c r="S55" s="7"/>
      <c r="T55" s="7"/>
      <c r="U55" s="7"/>
    </row>
    <row r="56" spans="1:21" ht="42" x14ac:dyDescent="0.35">
      <c r="A56" s="6">
        <v>52</v>
      </c>
      <c r="B56" s="7" t="s">
        <v>12</v>
      </c>
      <c r="C56" s="7" t="s">
        <v>22</v>
      </c>
      <c r="D56" s="7" t="s">
        <v>304</v>
      </c>
      <c r="E56" s="7" t="s">
        <v>305</v>
      </c>
      <c r="F56" s="6" t="s">
        <v>16</v>
      </c>
      <c r="G56" s="6" t="s">
        <v>306</v>
      </c>
      <c r="H56" s="6">
        <f t="shared" si="0"/>
        <v>61</v>
      </c>
      <c r="I56" s="7" t="s">
        <v>27</v>
      </c>
      <c r="J56" s="6" t="s">
        <v>307</v>
      </c>
      <c r="K56" s="7" t="s">
        <v>34</v>
      </c>
      <c r="L56" s="7" t="s">
        <v>24</v>
      </c>
      <c r="M56" s="8" t="s">
        <v>105</v>
      </c>
      <c r="N56" s="7"/>
      <c r="O56" s="7"/>
      <c r="P56" s="6"/>
      <c r="Q56" s="11"/>
      <c r="R56" s="7"/>
      <c r="S56" s="7"/>
      <c r="T56" s="7"/>
      <c r="U56" s="7"/>
    </row>
    <row r="57" spans="1:21" ht="42" x14ac:dyDescent="0.35">
      <c r="A57" s="6">
        <v>53</v>
      </c>
      <c r="B57" s="7" t="s">
        <v>12</v>
      </c>
      <c r="C57" s="7" t="s">
        <v>22</v>
      </c>
      <c r="D57" s="7" t="s">
        <v>58</v>
      </c>
      <c r="E57" s="7" t="s">
        <v>308</v>
      </c>
      <c r="F57" s="6" t="s">
        <v>16</v>
      </c>
      <c r="G57" s="6" t="s">
        <v>309</v>
      </c>
      <c r="H57" s="6">
        <f t="shared" si="0"/>
        <v>61</v>
      </c>
      <c r="I57" s="7" t="s">
        <v>27</v>
      </c>
      <c r="J57" s="6" t="s">
        <v>310</v>
      </c>
      <c r="K57" s="7" t="s">
        <v>34</v>
      </c>
      <c r="L57" s="7" t="s">
        <v>24</v>
      </c>
      <c r="M57" s="8" t="s">
        <v>105</v>
      </c>
      <c r="N57" s="7"/>
      <c r="O57" s="7"/>
      <c r="P57" s="6"/>
      <c r="Q57" s="11"/>
      <c r="R57" s="7"/>
      <c r="S57" s="7"/>
      <c r="T57" s="7"/>
      <c r="U57" s="7"/>
    </row>
    <row r="58" spans="1:21" ht="42" x14ac:dyDescent="0.35">
      <c r="A58" s="6">
        <v>54</v>
      </c>
      <c r="B58" s="7" t="s">
        <v>12</v>
      </c>
      <c r="C58" s="7" t="s">
        <v>22</v>
      </c>
      <c r="D58" s="7" t="s">
        <v>311</v>
      </c>
      <c r="E58" s="7" t="s">
        <v>312</v>
      </c>
      <c r="F58" s="6" t="s">
        <v>16</v>
      </c>
      <c r="G58" s="6" t="s">
        <v>313</v>
      </c>
      <c r="H58" s="6">
        <f t="shared" si="0"/>
        <v>59</v>
      </c>
      <c r="I58" s="7" t="s">
        <v>27</v>
      </c>
      <c r="J58" s="6" t="s">
        <v>314</v>
      </c>
      <c r="K58" s="7" t="s">
        <v>34</v>
      </c>
      <c r="L58" s="7" t="s">
        <v>23</v>
      </c>
      <c r="M58" s="8" t="s">
        <v>105</v>
      </c>
      <c r="N58" s="7"/>
      <c r="O58" s="7"/>
      <c r="P58" s="6"/>
      <c r="Q58" s="11"/>
      <c r="R58" s="7"/>
      <c r="S58" s="7"/>
      <c r="T58" s="7"/>
      <c r="U58" s="7"/>
    </row>
    <row r="59" spans="1:21" ht="42" x14ac:dyDescent="0.35">
      <c r="A59" s="6">
        <v>55</v>
      </c>
      <c r="B59" s="7" t="s">
        <v>12</v>
      </c>
      <c r="C59" s="7" t="s">
        <v>14</v>
      </c>
      <c r="D59" s="7" t="s">
        <v>315</v>
      </c>
      <c r="E59" s="7" t="s">
        <v>316</v>
      </c>
      <c r="F59" s="6" t="s">
        <v>16</v>
      </c>
      <c r="G59" s="6" t="s">
        <v>317</v>
      </c>
      <c r="H59" s="6">
        <f t="shared" si="0"/>
        <v>56</v>
      </c>
      <c r="I59" s="7" t="s">
        <v>27</v>
      </c>
      <c r="J59" s="6" t="s">
        <v>318</v>
      </c>
      <c r="K59" s="7" t="s">
        <v>34</v>
      </c>
      <c r="L59" s="7" t="s">
        <v>23</v>
      </c>
      <c r="M59" s="8" t="s">
        <v>105</v>
      </c>
      <c r="N59" s="7"/>
      <c r="O59" s="7"/>
      <c r="P59" s="6"/>
      <c r="Q59" s="11"/>
      <c r="R59" s="7"/>
      <c r="S59" s="7"/>
      <c r="T59" s="7"/>
      <c r="U59" s="7"/>
    </row>
    <row r="60" spans="1:21" ht="42" x14ac:dyDescent="0.35">
      <c r="A60" s="6">
        <v>56</v>
      </c>
      <c r="B60" s="7" t="s">
        <v>12</v>
      </c>
      <c r="C60" s="7" t="s">
        <v>13</v>
      </c>
      <c r="D60" s="7" t="s">
        <v>319</v>
      </c>
      <c r="E60" s="7" t="s">
        <v>320</v>
      </c>
      <c r="F60" s="6" t="s">
        <v>15</v>
      </c>
      <c r="G60" s="6" t="s">
        <v>321</v>
      </c>
      <c r="H60" s="6">
        <f t="shared" si="0"/>
        <v>55</v>
      </c>
      <c r="I60" s="7" t="s">
        <v>17</v>
      </c>
      <c r="J60" s="6" t="s">
        <v>322</v>
      </c>
      <c r="K60" s="7" t="s">
        <v>34</v>
      </c>
      <c r="L60" s="7" t="s">
        <v>23</v>
      </c>
      <c r="M60" s="8" t="s">
        <v>105</v>
      </c>
      <c r="N60" s="7"/>
      <c r="O60" s="7"/>
      <c r="P60" s="6"/>
      <c r="Q60" s="11"/>
      <c r="R60" s="7"/>
      <c r="S60" s="7"/>
      <c r="T60" s="7"/>
      <c r="U60" s="7"/>
    </row>
    <row r="61" spans="1:21" ht="42" x14ac:dyDescent="0.35">
      <c r="A61" s="6">
        <v>57</v>
      </c>
      <c r="B61" s="7" t="s">
        <v>12</v>
      </c>
      <c r="C61" s="7" t="s">
        <v>22</v>
      </c>
      <c r="D61" s="7" t="s">
        <v>323</v>
      </c>
      <c r="E61" s="7" t="s">
        <v>277</v>
      </c>
      <c r="F61" s="6" t="s">
        <v>16</v>
      </c>
      <c r="G61" s="6" t="s">
        <v>324</v>
      </c>
      <c r="H61" s="6">
        <f t="shared" si="0"/>
        <v>40</v>
      </c>
      <c r="I61" s="7" t="s">
        <v>17</v>
      </c>
      <c r="J61" s="6" t="s">
        <v>325</v>
      </c>
      <c r="K61" s="7" t="s">
        <v>34</v>
      </c>
      <c r="L61" s="7" t="s">
        <v>23</v>
      </c>
      <c r="M61" s="8" t="s">
        <v>105</v>
      </c>
      <c r="N61" s="7"/>
      <c r="O61" s="7"/>
      <c r="P61" s="6"/>
      <c r="Q61" s="11"/>
      <c r="R61" s="7"/>
      <c r="S61" s="7"/>
      <c r="T61" s="7"/>
      <c r="U61" s="7"/>
    </row>
    <row r="62" spans="1:21" ht="42" x14ac:dyDescent="0.35">
      <c r="A62" s="6">
        <v>58</v>
      </c>
      <c r="B62" s="7" t="s">
        <v>12</v>
      </c>
      <c r="C62" s="7" t="s">
        <v>13</v>
      </c>
      <c r="D62" s="7" t="s">
        <v>326</v>
      </c>
      <c r="E62" s="7" t="s">
        <v>327</v>
      </c>
      <c r="F62" s="6" t="s">
        <v>15</v>
      </c>
      <c r="G62" s="6" t="s">
        <v>328</v>
      </c>
      <c r="H62" s="6">
        <f t="shared" si="0"/>
        <v>49</v>
      </c>
      <c r="I62" s="7" t="s">
        <v>27</v>
      </c>
      <c r="J62" s="6" t="s">
        <v>329</v>
      </c>
      <c r="K62" s="7" t="s">
        <v>34</v>
      </c>
      <c r="L62" s="7" t="s">
        <v>23</v>
      </c>
      <c r="M62" s="8" t="s">
        <v>105</v>
      </c>
      <c r="N62" s="7"/>
      <c r="O62" s="7"/>
      <c r="P62" s="6"/>
      <c r="Q62" s="11"/>
      <c r="R62" s="7"/>
      <c r="S62" s="7"/>
      <c r="T62" s="7"/>
      <c r="U62" s="7"/>
    </row>
    <row r="63" spans="1:21" ht="42" x14ac:dyDescent="0.35">
      <c r="A63" s="6">
        <v>59</v>
      </c>
      <c r="B63" s="7" t="s">
        <v>12</v>
      </c>
      <c r="C63" s="7" t="s">
        <v>13</v>
      </c>
      <c r="D63" s="7" t="s">
        <v>88</v>
      </c>
      <c r="E63" s="7" t="s">
        <v>330</v>
      </c>
      <c r="F63" s="6" t="s">
        <v>15</v>
      </c>
      <c r="G63" s="6" t="s">
        <v>331</v>
      </c>
      <c r="H63" s="6">
        <f t="shared" si="0"/>
        <v>32</v>
      </c>
      <c r="I63" s="7" t="s">
        <v>27</v>
      </c>
      <c r="J63" s="6" t="s">
        <v>332</v>
      </c>
      <c r="K63" s="7" t="s">
        <v>34</v>
      </c>
      <c r="L63" s="7" t="s">
        <v>35</v>
      </c>
      <c r="M63" s="8" t="s">
        <v>105</v>
      </c>
      <c r="N63" s="7"/>
      <c r="O63" s="7"/>
      <c r="P63" s="6"/>
      <c r="Q63" s="11"/>
      <c r="R63" s="7"/>
      <c r="S63" s="7"/>
      <c r="T63" s="7"/>
      <c r="U63" s="7"/>
    </row>
    <row r="64" spans="1:21" ht="42" x14ac:dyDescent="0.35">
      <c r="A64" s="6">
        <v>60</v>
      </c>
      <c r="B64" s="7" t="s">
        <v>12</v>
      </c>
      <c r="C64" s="7" t="s">
        <v>14</v>
      </c>
      <c r="D64" s="7" t="s">
        <v>333</v>
      </c>
      <c r="E64" s="7" t="s">
        <v>334</v>
      </c>
      <c r="F64" s="6" t="s">
        <v>16</v>
      </c>
      <c r="G64" s="6" t="s">
        <v>335</v>
      </c>
      <c r="H64" s="6">
        <f t="shared" si="0"/>
        <v>34</v>
      </c>
      <c r="I64" s="7" t="s">
        <v>27</v>
      </c>
      <c r="J64" s="6" t="s">
        <v>336</v>
      </c>
      <c r="K64" s="7" t="s">
        <v>34</v>
      </c>
      <c r="L64" s="7" t="s">
        <v>35</v>
      </c>
      <c r="M64" s="8" t="s">
        <v>105</v>
      </c>
      <c r="N64" s="7"/>
      <c r="O64" s="7"/>
      <c r="P64" s="6"/>
      <c r="Q64" s="11"/>
      <c r="R64" s="7"/>
      <c r="S64" s="7"/>
      <c r="T64" s="7"/>
      <c r="U64" s="7"/>
    </row>
    <row r="65" spans="1:21" ht="42" x14ac:dyDescent="0.35">
      <c r="A65" s="6">
        <v>61</v>
      </c>
      <c r="B65" s="7" t="s">
        <v>12</v>
      </c>
      <c r="C65" s="7" t="s">
        <v>13</v>
      </c>
      <c r="D65" s="7" t="s">
        <v>337</v>
      </c>
      <c r="E65" s="7" t="s">
        <v>338</v>
      </c>
      <c r="F65" s="6" t="s">
        <v>15</v>
      </c>
      <c r="G65" s="6" t="s">
        <v>339</v>
      </c>
      <c r="H65" s="6">
        <f t="shared" si="0"/>
        <v>61</v>
      </c>
      <c r="I65" s="7" t="s">
        <v>27</v>
      </c>
      <c r="J65" s="6" t="s">
        <v>340</v>
      </c>
      <c r="K65" s="7" t="s">
        <v>34</v>
      </c>
      <c r="L65" s="7" t="s">
        <v>23</v>
      </c>
      <c r="M65" s="8" t="s">
        <v>105</v>
      </c>
      <c r="N65" s="7"/>
      <c r="O65" s="7"/>
      <c r="P65" s="6"/>
      <c r="Q65" s="11"/>
      <c r="R65" s="7"/>
      <c r="S65" s="7"/>
      <c r="T65" s="7"/>
      <c r="U65" s="7"/>
    </row>
    <row r="66" spans="1:21" ht="42" x14ac:dyDescent="0.35">
      <c r="A66" s="6">
        <v>62</v>
      </c>
      <c r="B66" s="7" t="s">
        <v>12</v>
      </c>
      <c r="C66" s="7" t="s">
        <v>14</v>
      </c>
      <c r="D66" s="7" t="s">
        <v>341</v>
      </c>
      <c r="E66" s="7" t="s">
        <v>342</v>
      </c>
      <c r="F66" s="6" t="s">
        <v>16</v>
      </c>
      <c r="G66" s="6" t="s">
        <v>343</v>
      </c>
      <c r="H66" s="6">
        <f t="shared" si="0"/>
        <v>56</v>
      </c>
      <c r="I66" s="7" t="s">
        <v>17</v>
      </c>
      <c r="J66" s="6" t="s">
        <v>344</v>
      </c>
      <c r="K66" s="7" t="s">
        <v>34</v>
      </c>
      <c r="L66" s="7" t="s">
        <v>24</v>
      </c>
      <c r="M66" s="8" t="s">
        <v>105</v>
      </c>
      <c r="N66" s="7"/>
      <c r="O66" s="7"/>
      <c r="P66" s="6"/>
      <c r="Q66" s="11"/>
      <c r="R66" s="7"/>
      <c r="S66" s="7"/>
      <c r="T66" s="7"/>
      <c r="U66" s="7"/>
    </row>
    <row r="67" spans="1:21" ht="42" x14ac:dyDescent="0.35">
      <c r="A67" s="6">
        <v>63</v>
      </c>
      <c r="B67" s="7" t="s">
        <v>12</v>
      </c>
      <c r="C67" s="7" t="s">
        <v>14</v>
      </c>
      <c r="D67" s="7" t="s">
        <v>345</v>
      </c>
      <c r="E67" s="7" t="s">
        <v>346</v>
      </c>
      <c r="F67" s="6" t="s">
        <v>16</v>
      </c>
      <c r="G67" s="6" t="s">
        <v>347</v>
      </c>
      <c r="H67" s="6">
        <f t="shared" si="0"/>
        <v>46</v>
      </c>
      <c r="I67" s="7" t="s">
        <v>27</v>
      </c>
      <c r="J67" s="6" t="s">
        <v>348</v>
      </c>
      <c r="K67" s="7" t="s">
        <v>34</v>
      </c>
      <c r="L67" s="7" t="s">
        <v>23</v>
      </c>
      <c r="M67" s="8" t="s">
        <v>105</v>
      </c>
      <c r="N67" s="7"/>
      <c r="O67" s="7"/>
      <c r="P67" s="6"/>
      <c r="Q67" s="11"/>
      <c r="R67" s="7"/>
      <c r="S67" s="7"/>
      <c r="T67" s="7"/>
      <c r="U67" s="7"/>
    </row>
    <row r="68" spans="1:21" ht="42" x14ac:dyDescent="0.35">
      <c r="A68" s="6">
        <v>64</v>
      </c>
      <c r="B68" s="7" t="s">
        <v>12</v>
      </c>
      <c r="C68" s="7" t="s">
        <v>14</v>
      </c>
      <c r="D68" s="7" t="s">
        <v>349</v>
      </c>
      <c r="E68" s="7" t="s">
        <v>350</v>
      </c>
      <c r="F68" s="6" t="s">
        <v>16</v>
      </c>
      <c r="G68" s="6" t="s">
        <v>351</v>
      </c>
      <c r="H68" s="6">
        <f t="shared" si="0"/>
        <v>36</v>
      </c>
      <c r="I68" s="7" t="s">
        <v>17</v>
      </c>
      <c r="J68" s="6" t="s">
        <v>352</v>
      </c>
      <c r="K68" s="7" t="s">
        <v>34</v>
      </c>
      <c r="L68" s="7" t="s">
        <v>23</v>
      </c>
      <c r="M68" s="8" t="s">
        <v>105</v>
      </c>
      <c r="N68" s="7"/>
      <c r="O68" s="7"/>
      <c r="P68" s="6"/>
      <c r="Q68" s="11"/>
      <c r="R68" s="7"/>
      <c r="S68" s="7"/>
      <c r="T68" s="7"/>
      <c r="U68" s="7"/>
    </row>
    <row r="69" spans="1:21" ht="42" x14ac:dyDescent="0.35">
      <c r="A69" s="6">
        <v>65</v>
      </c>
      <c r="B69" s="7" t="s">
        <v>12</v>
      </c>
      <c r="C69" s="7" t="s">
        <v>13</v>
      </c>
      <c r="D69" s="7" t="s">
        <v>353</v>
      </c>
      <c r="E69" s="7" t="s">
        <v>354</v>
      </c>
      <c r="F69" s="6" t="s">
        <v>15</v>
      </c>
      <c r="G69" s="6" t="s">
        <v>355</v>
      </c>
      <c r="H69" s="6">
        <f t="shared" si="0"/>
        <v>45</v>
      </c>
      <c r="I69" s="7" t="s">
        <v>356</v>
      </c>
      <c r="J69" s="6" t="s">
        <v>357</v>
      </c>
      <c r="K69" s="7" t="s">
        <v>31</v>
      </c>
      <c r="L69" s="7" t="s">
        <v>29</v>
      </c>
      <c r="M69" s="8" t="s">
        <v>105</v>
      </c>
      <c r="N69" s="7"/>
      <c r="O69" s="7"/>
      <c r="P69" s="6"/>
      <c r="Q69" s="11"/>
      <c r="R69" s="7"/>
      <c r="S69" s="7"/>
      <c r="T69" s="7"/>
      <c r="U69" s="7"/>
    </row>
    <row r="70" spans="1:21" ht="42" x14ac:dyDescent="0.35">
      <c r="A70" s="6">
        <v>66</v>
      </c>
      <c r="B70" s="7" t="s">
        <v>12</v>
      </c>
      <c r="C70" s="7" t="s">
        <v>14</v>
      </c>
      <c r="D70" s="7" t="s">
        <v>358</v>
      </c>
      <c r="E70" s="7" t="s">
        <v>359</v>
      </c>
      <c r="F70" s="6" t="s">
        <v>16</v>
      </c>
      <c r="G70" s="6" t="s">
        <v>360</v>
      </c>
      <c r="H70" s="6">
        <f t="shared" ref="H70:H133" si="1">62-RIGHT(G70,2)</f>
        <v>35</v>
      </c>
      <c r="I70" s="7" t="s">
        <v>27</v>
      </c>
      <c r="J70" s="6" t="s">
        <v>361</v>
      </c>
      <c r="K70" s="7" t="s">
        <v>34</v>
      </c>
      <c r="L70" s="7" t="s">
        <v>35</v>
      </c>
      <c r="M70" s="8" t="s">
        <v>105</v>
      </c>
      <c r="N70" s="7"/>
      <c r="O70" s="7"/>
      <c r="P70" s="6"/>
      <c r="Q70" s="11"/>
      <c r="R70" s="7"/>
      <c r="S70" s="7"/>
      <c r="T70" s="7"/>
      <c r="U70" s="7"/>
    </row>
    <row r="71" spans="1:21" ht="42" x14ac:dyDescent="0.35">
      <c r="A71" s="6">
        <v>67</v>
      </c>
      <c r="B71" s="7" t="s">
        <v>12</v>
      </c>
      <c r="C71" s="7" t="s">
        <v>22</v>
      </c>
      <c r="D71" s="7" t="s">
        <v>362</v>
      </c>
      <c r="E71" s="7" t="s">
        <v>363</v>
      </c>
      <c r="F71" s="6" t="s">
        <v>16</v>
      </c>
      <c r="G71" s="6" t="s">
        <v>364</v>
      </c>
      <c r="H71" s="6">
        <f t="shared" si="1"/>
        <v>54</v>
      </c>
      <c r="I71" s="7" t="s">
        <v>17</v>
      </c>
      <c r="J71" s="6" t="s">
        <v>365</v>
      </c>
      <c r="K71" s="7" t="s">
        <v>34</v>
      </c>
      <c r="L71" s="7" t="s">
        <v>24</v>
      </c>
      <c r="M71" s="8" t="s">
        <v>105</v>
      </c>
      <c r="N71" s="7"/>
      <c r="O71" s="7"/>
      <c r="P71" s="6"/>
      <c r="Q71" s="11"/>
      <c r="R71" s="7"/>
      <c r="S71" s="7"/>
      <c r="T71" s="7"/>
      <c r="U71" s="7"/>
    </row>
    <row r="72" spans="1:21" ht="42" x14ac:dyDescent="0.35">
      <c r="A72" s="6">
        <v>68</v>
      </c>
      <c r="B72" s="7" t="s">
        <v>12</v>
      </c>
      <c r="C72" s="7" t="s">
        <v>14</v>
      </c>
      <c r="D72" s="7" t="s">
        <v>366</v>
      </c>
      <c r="E72" s="7" t="s">
        <v>161</v>
      </c>
      <c r="F72" s="6" t="s">
        <v>16</v>
      </c>
      <c r="G72" s="6" t="s">
        <v>367</v>
      </c>
      <c r="H72" s="6">
        <f t="shared" si="1"/>
        <v>43</v>
      </c>
      <c r="I72" s="7" t="s">
        <v>17</v>
      </c>
      <c r="J72" s="6" t="s">
        <v>368</v>
      </c>
      <c r="K72" s="7" t="s">
        <v>34</v>
      </c>
      <c r="L72" s="7" t="s">
        <v>23</v>
      </c>
      <c r="M72" s="8" t="s">
        <v>105</v>
      </c>
      <c r="N72" s="7"/>
      <c r="O72" s="7"/>
      <c r="P72" s="6"/>
      <c r="Q72" s="11"/>
      <c r="R72" s="7"/>
      <c r="S72" s="7"/>
      <c r="T72" s="7"/>
      <c r="U72" s="7"/>
    </row>
    <row r="73" spans="1:21" ht="42" x14ac:dyDescent="0.35">
      <c r="A73" s="6">
        <v>69</v>
      </c>
      <c r="B73" s="7" t="s">
        <v>12</v>
      </c>
      <c r="C73" s="7" t="s">
        <v>13</v>
      </c>
      <c r="D73" s="7" t="s">
        <v>369</v>
      </c>
      <c r="E73" s="7" t="s">
        <v>370</v>
      </c>
      <c r="F73" s="6" t="s">
        <v>15</v>
      </c>
      <c r="G73" s="6" t="s">
        <v>371</v>
      </c>
      <c r="H73" s="6">
        <f t="shared" si="1"/>
        <v>45</v>
      </c>
      <c r="I73" s="7" t="s">
        <v>30</v>
      </c>
      <c r="J73" s="6" t="s">
        <v>372</v>
      </c>
      <c r="K73" s="7" t="s">
        <v>34</v>
      </c>
      <c r="L73" s="7" t="s">
        <v>23</v>
      </c>
      <c r="M73" s="8" t="s">
        <v>105</v>
      </c>
      <c r="N73" s="7"/>
      <c r="O73" s="7"/>
      <c r="P73" s="6"/>
      <c r="Q73" s="11"/>
      <c r="R73" s="7"/>
      <c r="S73" s="7"/>
      <c r="T73" s="7"/>
      <c r="U73" s="7"/>
    </row>
    <row r="74" spans="1:21" ht="42" x14ac:dyDescent="0.35">
      <c r="A74" s="6">
        <v>70</v>
      </c>
      <c r="B74" s="7" t="s">
        <v>12</v>
      </c>
      <c r="C74" s="7" t="s">
        <v>14</v>
      </c>
      <c r="D74" s="7" t="s">
        <v>373</v>
      </c>
      <c r="E74" s="7" t="s">
        <v>374</v>
      </c>
      <c r="F74" s="6" t="s">
        <v>16</v>
      </c>
      <c r="G74" s="6" t="s">
        <v>375</v>
      </c>
      <c r="H74" s="6">
        <f t="shared" si="1"/>
        <v>52</v>
      </c>
      <c r="I74" s="7" t="s">
        <v>27</v>
      </c>
      <c r="J74" s="6" t="s">
        <v>376</v>
      </c>
      <c r="K74" s="7" t="s">
        <v>34</v>
      </c>
      <c r="L74" s="7" t="s">
        <v>23</v>
      </c>
      <c r="M74" s="8" t="s">
        <v>105</v>
      </c>
      <c r="N74" s="7"/>
      <c r="O74" s="7"/>
      <c r="P74" s="6"/>
      <c r="Q74" s="11"/>
      <c r="R74" s="7"/>
      <c r="S74" s="7"/>
      <c r="T74" s="7"/>
      <c r="U74" s="7"/>
    </row>
    <row r="75" spans="1:21" ht="42" x14ac:dyDescent="0.35">
      <c r="A75" s="6">
        <v>71</v>
      </c>
      <c r="B75" s="7" t="s">
        <v>12</v>
      </c>
      <c r="C75" s="7" t="s">
        <v>14</v>
      </c>
      <c r="D75" s="7" t="s">
        <v>377</v>
      </c>
      <c r="E75" s="7" t="s">
        <v>378</v>
      </c>
      <c r="F75" s="6" t="s">
        <v>16</v>
      </c>
      <c r="G75" s="6" t="s">
        <v>379</v>
      </c>
      <c r="H75" s="6">
        <f t="shared" si="1"/>
        <v>54</v>
      </c>
      <c r="I75" s="7" t="s">
        <v>17</v>
      </c>
      <c r="J75" s="6" t="s">
        <v>380</v>
      </c>
      <c r="K75" s="7" t="s">
        <v>34</v>
      </c>
      <c r="L75" s="7" t="s">
        <v>23</v>
      </c>
      <c r="M75" s="8" t="s">
        <v>105</v>
      </c>
      <c r="N75" s="7"/>
      <c r="O75" s="7"/>
      <c r="P75" s="6"/>
      <c r="Q75" s="11"/>
      <c r="R75" s="7"/>
      <c r="S75" s="7"/>
      <c r="T75" s="7"/>
      <c r="U75" s="7"/>
    </row>
    <row r="76" spans="1:21" ht="42" x14ac:dyDescent="0.35">
      <c r="A76" s="6">
        <v>72</v>
      </c>
      <c r="B76" s="7" t="s">
        <v>12</v>
      </c>
      <c r="C76" s="7" t="s">
        <v>22</v>
      </c>
      <c r="D76" s="7" t="s">
        <v>381</v>
      </c>
      <c r="E76" s="7" t="s">
        <v>382</v>
      </c>
      <c r="F76" s="6" t="s">
        <v>16</v>
      </c>
      <c r="G76" s="6" t="s">
        <v>383</v>
      </c>
      <c r="H76" s="6">
        <f t="shared" si="1"/>
        <v>38</v>
      </c>
      <c r="I76" s="7" t="s">
        <v>27</v>
      </c>
      <c r="J76" s="6" t="s">
        <v>384</v>
      </c>
      <c r="K76" s="7" t="s">
        <v>34</v>
      </c>
      <c r="L76" s="7" t="s">
        <v>23</v>
      </c>
      <c r="M76" s="8" t="s">
        <v>105</v>
      </c>
      <c r="N76" s="7"/>
      <c r="O76" s="7"/>
      <c r="P76" s="6"/>
      <c r="Q76" s="11"/>
      <c r="R76" s="7"/>
      <c r="S76" s="7"/>
      <c r="T76" s="7"/>
      <c r="U76" s="7"/>
    </row>
    <row r="77" spans="1:21" ht="42" x14ac:dyDescent="0.35">
      <c r="A77" s="6">
        <v>73</v>
      </c>
      <c r="B77" s="7" t="s">
        <v>12</v>
      </c>
      <c r="C77" s="7" t="s">
        <v>13</v>
      </c>
      <c r="D77" s="7" t="s">
        <v>385</v>
      </c>
      <c r="E77" s="7" t="s">
        <v>220</v>
      </c>
      <c r="F77" s="6" t="s">
        <v>15</v>
      </c>
      <c r="G77" s="6" t="s">
        <v>386</v>
      </c>
      <c r="H77" s="6">
        <f t="shared" si="1"/>
        <v>49</v>
      </c>
      <c r="I77" s="7" t="s">
        <v>17</v>
      </c>
      <c r="J77" s="6" t="s">
        <v>387</v>
      </c>
      <c r="K77" s="7" t="s">
        <v>34</v>
      </c>
      <c r="L77" s="7" t="s">
        <v>24</v>
      </c>
      <c r="M77" s="8" t="s">
        <v>105</v>
      </c>
      <c r="N77" s="7"/>
      <c r="O77" s="7"/>
      <c r="P77" s="6"/>
      <c r="Q77" s="11"/>
      <c r="R77" s="7"/>
      <c r="S77" s="7"/>
      <c r="T77" s="7"/>
      <c r="U77" s="7"/>
    </row>
    <row r="78" spans="1:21" ht="42" x14ac:dyDescent="0.35">
      <c r="A78" s="6">
        <v>74</v>
      </c>
      <c r="B78" s="7" t="s">
        <v>12</v>
      </c>
      <c r="C78" s="7" t="s">
        <v>14</v>
      </c>
      <c r="D78" s="7" t="s">
        <v>388</v>
      </c>
      <c r="E78" s="7" t="s">
        <v>389</v>
      </c>
      <c r="F78" s="6" t="s">
        <v>16</v>
      </c>
      <c r="G78" s="6" t="s">
        <v>390</v>
      </c>
      <c r="H78" s="6">
        <f t="shared" si="1"/>
        <v>37</v>
      </c>
      <c r="I78" s="7" t="s">
        <v>17</v>
      </c>
      <c r="J78" s="6" t="s">
        <v>391</v>
      </c>
      <c r="K78" s="7" t="s">
        <v>34</v>
      </c>
      <c r="L78" s="7" t="s">
        <v>23</v>
      </c>
      <c r="M78" s="8" t="s">
        <v>105</v>
      </c>
      <c r="N78" s="7"/>
      <c r="O78" s="7"/>
      <c r="P78" s="6"/>
      <c r="Q78" s="11"/>
      <c r="R78" s="7"/>
      <c r="S78" s="7"/>
      <c r="T78" s="7"/>
      <c r="U78" s="7"/>
    </row>
    <row r="79" spans="1:21" ht="42" x14ac:dyDescent="0.35">
      <c r="A79" s="6">
        <v>75</v>
      </c>
      <c r="B79" s="7" t="s">
        <v>12</v>
      </c>
      <c r="C79" s="7" t="s">
        <v>13</v>
      </c>
      <c r="D79" s="7" t="s">
        <v>392</v>
      </c>
      <c r="E79" s="7" t="s">
        <v>393</v>
      </c>
      <c r="F79" s="6" t="s">
        <v>15</v>
      </c>
      <c r="G79" s="6" t="s">
        <v>394</v>
      </c>
      <c r="H79" s="6">
        <f t="shared" si="1"/>
        <v>53</v>
      </c>
      <c r="I79" s="7" t="s">
        <v>17</v>
      </c>
      <c r="J79" s="6" t="s">
        <v>395</v>
      </c>
      <c r="K79" s="7" t="s">
        <v>34</v>
      </c>
      <c r="L79" s="7" t="s">
        <v>23</v>
      </c>
      <c r="M79" s="8" t="s">
        <v>105</v>
      </c>
      <c r="N79" s="7"/>
      <c r="O79" s="7"/>
      <c r="P79" s="6"/>
      <c r="Q79" s="11"/>
      <c r="R79" s="7"/>
      <c r="S79" s="7"/>
      <c r="T79" s="7"/>
      <c r="U79" s="7"/>
    </row>
    <row r="80" spans="1:21" ht="42" x14ac:dyDescent="0.35">
      <c r="A80" s="6">
        <v>76</v>
      </c>
      <c r="B80" s="7" t="s">
        <v>12</v>
      </c>
      <c r="C80" s="7" t="s">
        <v>14</v>
      </c>
      <c r="D80" s="7" t="s">
        <v>396</v>
      </c>
      <c r="E80" s="7" t="s">
        <v>397</v>
      </c>
      <c r="F80" s="6" t="s">
        <v>16</v>
      </c>
      <c r="G80" s="6" t="s">
        <v>398</v>
      </c>
      <c r="H80" s="6">
        <f t="shared" si="1"/>
        <v>31</v>
      </c>
      <c r="I80" s="7" t="s">
        <v>27</v>
      </c>
      <c r="J80" s="6" t="s">
        <v>399</v>
      </c>
      <c r="K80" s="7" t="s">
        <v>46</v>
      </c>
      <c r="L80" s="7" t="s">
        <v>35</v>
      </c>
      <c r="M80" s="8" t="s">
        <v>105</v>
      </c>
      <c r="N80" s="7"/>
      <c r="O80" s="7"/>
      <c r="P80" s="6"/>
      <c r="Q80" s="11"/>
      <c r="R80" s="7"/>
      <c r="S80" s="7"/>
      <c r="T80" s="7"/>
      <c r="U80" s="7"/>
    </row>
    <row r="81" spans="1:21" ht="42" x14ac:dyDescent="0.35">
      <c r="A81" s="6">
        <v>77</v>
      </c>
      <c r="B81" s="7" t="s">
        <v>12</v>
      </c>
      <c r="C81" s="7" t="s">
        <v>14</v>
      </c>
      <c r="D81" s="7" t="s">
        <v>400</v>
      </c>
      <c r="E81" s="7" t="s">
        <v>401</v>
      </c>
      <c r="F81" s="6" t="s">
        <v>16</v>
      </c>
      <c r="G81" s="6" t="s">
        <v>402</v>
      </c>
      <c r="H81" s="6">
        <f t="shared" si="1"/>
        <v>31</v>
      </c>
      <c r="I81" s="7" t="s">
        <v>17</v>
      </c>
      <c r="J81" s="6" t="s">
        <v>403</v>
      </c>
      <c r="K81" s="7" t="s">
        <v>34</v>
      </c>
      <c r="L81" s="7" t="s">
        <v>35</v>
      </c>
      <c r="M81" s="8" t="s">
        <v>105</v>
      </c>
      <c r="N81" s="7"/>
      <c r="O81" s="7"/>
      <c r="P81" s="6"/>
      <c r="Q81" s="11"/>
      <c r="R81" s="7"/>
      <c r="S81" s="7"/>
      <c r="T81" s="7"/>
      <c r="U81" s="7"/>
    </row>
    <row r="82" spans="1:21" ht="42" x14ac:dyDescent="0.35">
      <c r="A82" s="6">
        <v>78</v>
      </c>
      <c r="B82" s="7" t="s">
        <v>12</v>
      </c>
      <c r="C82" s="7" t="s">
        <v>14</v>
      </c>
      <c r="D82" s="7" t="s">
        <v>404</v>
      </c>
      <c r="E82" s="7" t="s">
        <v>405</v>
      </c>
      <c r="F82" s="6" t="s">
        <v>16</v>
      </c>
      <c r="G82" s="6" t="s">
        <v>406</v>
      </c>
      <c r="H82" s="6">
        <f t="shared" si="1"/>
        <v>33</v>
      </c>
      <c r="I82" s="7" t="s">
        <v>27</v>
      </c>
      <c r="J82" s="6" t="s">
        <v>407</v>
      </c>
      <c r="K82" s="7" t="s">
        <v>34</v>
      </c>
      <c r="L82" s="7" t="s">
        <v>35</v>
      </c>
      <c r="M82" s="8" t="s">
        <v>105</v>
      </c>
      <c r="N82" s="7"/>
      <c r="O82" s="7"/>
      <c r="P82" s="6"/>
      <c r="Q82" s="11"/>
      <c r="R82" s="7"/>
      <c r="S82" s="7"/>
      <c r="T82" s="7"/>
      <c r="U82" s="7"/>
    </row>
    <row r="83" spans="1:21" ht="42" x14ac:dyDescent="0.35">
      <c r="A83" s="6">
        <v>79</v>
      </c>
      <c r="B83" s="7" t="s">
        <v>12</v>
      </c>
      <c r="C83" s="7" t="s">
        <v>14</v>
      </c>
      <c r="D83" s="7" t="s">
        <v>408</v>
      </c>
      <c r="E83" s="7" t="s">
        <v>409</v>
      </c>
      <c r="F83" s="6" t="s">
        <v>16</v>
      </c>
      <c r="G83" s="6" t="s">
        <v>410</v>
      </c>
      <c r="H83" s="6">
        <f t="shared" si="1"/>
        <v>32</v>
      </c>
      <c r="I83" s="7" t="s">
        <v>27</v>
      </c>
      <c r="J83" s="6" t="s">
        <v>411</v>
      </c>
      <c r="K83" s="7" t="s">
        <v>34</v>
      </c>
      <c r="L83" s="7" t="s">
        <v>35</v>
      </c>
      <c r="M83" s="8" t="s">
        <v>105</v>
      </c>
      <c r="N83" s="7"/>
      <c r="O83" s="7"/>
      <c r="P83" s="6"/>
      <c r="Q83" s="11"/>
      <c r="R83" s="7"/>
      <c r="S83" s="7"/>
      <c r="T83" s="7"/>
      <c r="U83" s="7"/>
    </row>
    <row r="84" spans="1:21" ht="42" x14ac:dyDescent="0.35">
      <c r="A84" s="6">
        <v>80</v>
      </c>
      <c r="B84" s="7" t="s">
        <v>12</v>
      </c>
      <c r="C84" s="7" t="s">
        <v>14</v>
      </c>
      <c r="D84" s="7" t="s">
        <v>412</v>
      </c>
      <c r="E84" s="7" t="s">
        <v>413</v>
      </c>
      <c r="F84" s="6" t="s">
        <v>16</v>
      </c>
      <c r="G84" s="6" t="s">
        <v>414</v>
      </c>
      <c r="H84" s="6">
        <f t="shared" si="1"/>
        <v>56</v>
      </c>
      <c r="I84" s="7" t="s">
        <v>27</v>
      </c>
      <c r="J84" s="6" t="s">
        <v>415</v>
      </c>
      <c r="K84" s="7" t="s">
        <v>36</v>
      </c>
      <c r="L84" s="7" t="s">
        <v>29</v>
      </c>
      <c r="M84" s="8" t="s">
        <v>105</v>
      </c>
      <c r="N84" s="7"/>
      <c r="O84" s="7"/>
      <c r="P84" s="6"/>
      <c r="Q84" s="11"/>
      <c r="R84" s="7"/>
      <c r="S84" s="7"/>
      <c r="T84" s="7"/>
      <c r="U84" s="7"/>
    </row>
    <row r="85" spans="1:21" ht="42" x14ac:dyDescent="0.35">
      <c r="A85" s="6">
        <v>81</v>
      </c>
      <c r="B85" s="7" t="s">
        <v>12</v>
      </c>
      <c r="C85" s="7" t="s">
        <v>22</v>
      </c>
      <c r="D85" s="7" t="s">
        <v>416</v>
      </c>
      <c r="E85" s="7" t="s">
        <v>417</v>
      </c>
      <c r="F85" s="6" t="s">
        <v>16</v>
      </c>
      <c r="G85" s="6" t="s">
        <v>418</v>
      </c>
      <c r="H85" s="6">
        <f t="shared" si="1"/>
        <v>39</v>
      </c>
      <c r="I85" s="7" t="s">
        <v>27</v>
      </c>
      <c r="J85" s="6" t="s">
        <v>419</v>
      </c>
      <c r="K85" s="7" t="s">
        <v>37</v>
      </c>
      <c r="L85" s="7" t="s">
        <v>29</v>
      </c>
      <c r="M85" s="8" t="s">
        <v>105</v>
      </c>
      <c r="N85" s="7"/>
      <c r="O85" s="7"/>
      <c r="P85" s="6"/>
      <c r="Q85" s="11"/>
      <c r="R85" s="7"/>
      <c r="S85" s="7"/>
      <c r="T85" s="7"/>
      <c r="U85" s="7"/>
    </row>
    <row r="86" spans="1:21" ht="42" x14ac:dyDescent="0.35">
      <c r="A86" s="6">
        <v>82</v>
      </c>
      <c r="B86" s="7" t="s">
        <v>12</v>
      </c>
      <c r="C86" s="7" t="s">
        <v>22</v>
      </c>
      <c r="D86" s="7" t="s">
        <v>256</v>
      </c>
      <c r="E86" s="7" t="s">
        <v>420</v>
      </c>
      <c r="F86" s="6" t="s">
        <v>16</v>
      </c>
      <c r="G86" s="6" t="s">
        <v>421</v>
      </c>
      <c r="H86" s="6">
        <f t="shared" si="1"/>
        <v>49</v>
      </c>
      <c r="I86" s="7" t="s">
        <v>27</v>
      </c>
      <c r="J86" s="6" t="s">
        <v>422</v>
      </c>
      <c r="K86" s="7" t="s">
        <v>28</v>
      </c>
      <c r="L86" s="7" t="s">
        <v>29</v>
      </c>
      <c r="M86" s="8" t="s">
        <v>105</v>
      </c>
      <c r="N86" s="7"/>
      <c r="O86" s="7"/>
      <c r="P86" s="6"/>
      <c r="Q86" s="11"/>
      <c r="R86" s="7"/>
      <c r="S86" s="7"/>
      <c r="T86" s="7"/>
      <c r="U86" s="7"/>
    </row>
    <row r="87" spans="1:21" ht="42" x14ac:dyDescent="0.35">
      <c r="A87" s="6">
        <v>83</v>
      </c>
      <c r="B87" s="7" t="s">
        <v>12</v>
      </c>
      <c r="C87" s="7" t="s">
        <v>13</v>
      </c>
      <c r="D87" s="7" t="s">
        <v>423</v>
      </c>
      <c r="E87" s="7" t="s">
        <v>424</v>
      </c>
      <c r="F87" s="6" t="s">
        <v>15</v>
      </c>
      <c r="G87" s="6" t="s">
        <v>425</v>
      </c>
      <c r="H87" s="6">
        <f t="shared" si="1"/>
        <v>46</v>
      </c>
      <c r="I87" s="7" t="s">
        <v>27</v>
      </c>
      <c r="J87" s="6" t="s">
        <v>426</v>
      </c>
      <c r="K87" s="7" t="s">
        <v>31</v>
      </c>
      <c r="L87" s="7" t="s">
        <v>32</v>
      </c>
      <c r="M87" s="8" t="s">
        <v>105</v>
      </c>
      <c r="N87" s="7"/>
      <c r="O87" s="7"/>
      <c r="P87" s="6"/>
      <c r="Q87" s="11"/>
      <c r="R87" s="7"/>
      <c r="S87" s="7"/>
      <c r="T87" s="7"/>
      <c r="U87" s="7"/>
    </row>
    <row r="88" spans="1:21" ht="42" x14ac:dyDescent="0.35">
      <c r="A88" s="6">
        <v>84</v>
      </c>
      <c r="B88" s="7" t="s">
        <v>12</v>
      </c>
      <c r="C88" s="7" t="s">
        <v>14</v>
      </c>
      <c r="D88" s="7" t="s">
        <v>427</v>
      </c>
      <c r="E88" s="7" t="s">
        <v>428</v>
      </c>
      <c r="F88" s="6" t="s">
        <v>16</v>
      </c>
      <c r="G88" s="6" t="s">
        <v>429</v>
      </c>
      <c r="H88" s="6">
        <f t="shared" si="1"/>
        <v>30</v>
      </c>
      <c r="I88" s="7" t="s">
        <v>27</v>
      </c>
      <c r="J88" s="6" t="s">
        <v>430</v>
      </c>
      <c r="K88" s="7" t="s">
        <v>34</v>
      </c>
      <c r="L88" s="7" t="s">
        <v>35</v>
      </c>
      <c r="M88" s="8" t="s">
        <v>105</v>
      </c>
      <c r="N88" s="7"/>
      <c r="O88" s="7"/>
      <c r="P88" s="6"/>
      <c r="Q88" s="11"/>
      <c r="R88" s="7"/>
      <c r="S88" s="7"/>
      <c r="T88" s="7"/>
      <c r="U88" s="7"/>
    </row>
    <row r="89" spans="1:21" ht="42" x14ac:dyDescent="0.35">
      <c r="A89" s="6">
        <v>85</v>
      </c>
      <c r="B89" s="7" t="s">
        <v>12</v>
      </c>
      <c r="C89" s="7" t="s">
        <v>22</v>
      </c>
      <c r="D89" s="7" t="s">
        <v>81</v>
      </c>
      <c r="E89" s="7" t="s">
        <v>431</v>
      </c>
      <c r="F89" s="6" t="s">
        <v>16</v>
      </c>
      <c r="G89" s="6" t="s">
        <v>432</v>
      </c>
      <c r="H89" s="6">
        <f t="shared" si="1"/>
        <v>55</v>
      </c>
      <c r="I89" s="7" t="s">
        <v>27</v>
      </c>
      <c r="J89" s="6" t="s">
        <v>433</v>
      </c>
      <c r="K89" s="7" t="s">
        <v>34</v>
      </c>
      <c r="L89" s="7" t="s">
        <v>23</v>
      </c>
      <c r="M89" s="8" t="s">
        <v>105</v>
      </c>
      <c r="N89" s="7"/>
      <c r="O89" s="7"/>
      <c r="P89" s="6"/>
      <c r="Q89" s="11"/>
      <c r="R89" s="7"/>
      <c r="S89" s="7"/>
      <c r="T89" s="7"/>
      <c r="U89" s="7"/>
    </row>
    <row r="90" spans="1:21" ht="42" x14ac:dyDescent="0.35">
      <c r="A90" s="6">
        <v>86</v>
      </c>
      <c r="B90" s="7" t="s">
        <v>12</v>
      </c>
      <c r="C90" s="7" t="s">
        <v>14</v>
      </c>
      <c r="D90" s="7" t="s">
        <v>434</v>
      </c>
      <c r="E90" s="7" t="s">
        <v>435</v>
      </c>
      <c r="F90" s="6" t="s">
        <v>16</v>
      </c>
      <c r="G90" s="6" t="s">
        <v>436</v>
      </c>
      <c r="H90" s="6">
        <f t="shared" si="1"/>
        <v>32</v>
      </c>
      <c r="I90" s="7" t="s">
        <v>27</v>
      </c>
      <c r="J90" s="6" t="s">
        <v>437</v>
      </c>
      <c r="K90" s="7" t="s">
        <v>34</v>
      </c>
      <c r="L90" s="7" t="s">
        <v>35</v>
      </c>
      <c r="M90" s="8" t="s">
        <v>105</v>
      </c>
      <c r="N90" s="7"/>
      <c r="O90" s="7"/>
      <c r="P90" s="6"/>
      <c r="Q90" s="11"/>
      <c r="R90" s="7"/>
      <c r="S90" s="7"/>
      <c r="T90" s="7"/>
      <c r="U90" s="7"/>
    </row>
    <row r="91" spans="1:21" ht="42" x14ac:dyDescent="0.35">
      <c r="A91" s="6">
        <v>87</v>
      </c>
      <c r="B91" s="7" t="s">
        <v>12</v>
      </c>
      <c r="C91" s="7" t="s">
        <v>14</v>
      </c>
      <c r="D91" s="7" t="s">
        <v>438</v>
      </c>
      <c r="E91" s="7" t="s">
        <v>439</v>
      </c>
      <c r="F91" s="6" t="s">
        <v>16</v>
      </c>
      <c r="G91" s="6" t="s">
        <v>440</v>
      </c>
      <c r="H91" s="6">
        <f t="shared" si="1"/>
        <v>33</v>
      </c>
      <c r="I91" s="7" t="s">
        <v>17</v>
      </c>
      <c r="J91" s="6" t="s">
        <v>441</v>
      </c>
      <c r="K91" s="7" t="s">
        <v>34</v>
      </c>
      <c r="L91" s="7" t="s">
        <v>35</v>
      </c>
      <c r="M91" s="8" t="s">
        <v>105</v>
      </c>
      <c r="N91" s="7"/>
      <c r="O91" s="7"/>
      <c r="P91" s="6"/>
      <c r="Q91" s="11"/>
      <c r="R91" s="7"/>
      <c r="S91" s="7"/>
      <c r="T91" s="7"/>
      <c r="U91" s="7"/>
    </row>
    <row r="92" spans="1:21" ht="42" x14ac:dyDescent="0.35">
      <c r="A92" s="6">
        <v>88</v>
      </c>
      <c r="B92" s="7" t="s">
        <v>12</v>
      </c>
      <c r="C92" s="7" t="s">
        <v>13</v>
      </c>
      <c r="D92" s="7" t="s">
        <v>442</v>
      </c>
      <c r="E92" s="7" t="s">
        <v>443</v>
      </c>
      <c r="F92" s="6" t="s">
        <v>15</v>
      </c>
      <c r="G92" s="6" t="s">
        <v>444</v>
      </c>
      <c r="H92" s="6">
        <f t="shared" si="1"/>
        <v>59</v>
      </c>
      <c r="I92" s="7" t="s">
        <v>27</v>
      </c>
      <c r="J92" s="6" t="s">
        <v>445</v>
      </c>
      <c r="K92" s="7" t="s">
        <v>31</v>
      </c>
      <c r="L92" s="7" t="s">
        <v>29</v>
      </c>
      <c r="M92" s="8" t="s">
        <v>105</v>
      </c>
      <c r="N92" s="7"/>
      <c r="O92" s="7"/>
      <c r="P92" s="6"/>
      <c r="Q92" s="11"/>
      <c r="R92" s="7"/>
      <c r="S92" s="7"/>
      <c r="T92" s="7"/>
      <c r="U92" s="7"/>
    </row>
    <row r="93" spans="1:21" ht="42" x14ac:dyDescent="0.35">
      <c r="A93" s="6">
        <v>89</v>
      </c>
      <c r="B93" s="7" t="s">
        <v>12</v>
      </c>
      <c r="C93" s="7" t="s">
        <v>13</v>
      </c>
      <c r="D93" s="7" t="s">
        <v>446</v>
      </c>
      <c r="E93" s="7" t="s">
        <v>447</v>
      </c>
      <c r="F93" s="6" t="s">
        <v>15</v>
      </c>
      <c r="G93" s="6" t="s">
        <v>448</v>
      </c>
      <c r="H93" s="6">
        <f t="shared" si="1"/>
        <v>62</v>
      </c>
      <c r="I93" s="7" t="s">
        <v>39</v>
      </c>
      <c r="J93" s="6" t="s">
        <v>449</v>
      </c>
      <c r="K93" s="7" t="s">
        <v>31</v>
      </c>
      <c r="L93" s="7" t="s">
        <v>29</v>
      </c>
      <c r="M93" s="8" t="s">
        <v>105</v>
      </c>
      <c r="N93" s="7"/>
      <c r="O93" s="7"/>
      <c r="P93" s="6"/>
      <c r="Q93" s="11"/>
      <c r="R93" s="7"/>
      <c r="S93" s="7"/>
      <c r="T93" s="7"/>
      <c r="U93" s="7"/>
    </row>
    <row r="94" spans="1:21" ht="42" x14ac:dyDescent="0.35">
      <c r="A94" s="6">
        <v>90</v>
      </c>
      <c r="B94" s="7" t="s">
        <v>12</v>
      </c>
      <c r="C94" s="7" t="s">
        <v>13</v>
      </c>
      <c r="D94" s="7" t="s">
        <v>450</v>
      </c>
      <c r="E94" s="7" t="s">
        <v>451</v>
      </c>
      <c r="F94" s="6" t="s">
        <v>15</v>
      </c>
      <c r="G94" s="6" t="s">
        <v>452</v>
      </c>
      <c r="H94" s="6">
        <f t="shared" si="1"/>
        <v>46</v>
      </c>
      <c r="I94" s="7" t="s">
        <v>27</v>
      </c>
      <c r="J94" s="6" t="s">
        <v>453</v>
      </c>
      <c r="K94" s="7" t="s">
        <v>31</v>
      </c>
      <c r="L94" s="7" t="s">
        <v>29</v>
      </c>
      <c r="M94" s="8" t="s">
        <v>105</v>
      </c>
      <c r="N94" s="7"/>
      <c r="O94" s="7"/>
      <c r="P94" s="6"/>
      <c r="Q94" s="11"/>
      <c r="R94" s="7"/>
      <c r="S94" s="7"/>
      <c r="T94" s="7"/>
      <c r="U94" s="7"/>
    </row>
    <row r="95" spans="1:21" ht="42" x14ac:dyDescent="0.35">
      <c r="A95" s="6">
        <v>91</v>
      </c>
      <c r="B95" s="7" t="s">
        <v>12</v>
      </c>
      <c r="C95" s="7" t="s">
        <v>22</v>
      </c>
      <c r="D95" s="7" t="s">
        <v>454</v>
      </c>
      <c r="E95" s="7" t="s">
        <v>455</v>
      </c>
      <c r="F95" s="6" t="s">
        <v>16</v>
      </c>
      <c r="G95" s="6" t="s">
        <v>456</v>
      </c>
      <c r="H95" s="6">
        <f t="shared" si="1"/>
        <v>60</v>
      </c>
      <c r="I95" s="7" t="s">
        <v>33</v>
      </c>
      <c r="J95" s="6" t="s">
        <v>457</v>
      </c>
      <c r="K95" s="7" t="s">
        <v>36</v>
      </c>
      <c r="L95" s="7" t="s">
        <v>29</v>
      </c>
      <c r="M95" s="8" t="s">
        <v>105</v>
      </c>
      <c r="N95" s="7"/>
      <c r="O95" s="7"/>
      <c r="P95" s="6"/>
      <c r="Q95" s="11"/>
      <c r="R95" s="7"/>
      <c r="S95" s="7"/>
      <c r="T95" s="7"/>
      <c r="U95" s="7"/>
    </row>
    <row r="96" spans="1:21" ht="42" x14ac:dyDescent="0.35">
      <c r="A96" s="6">
        <v>92</v>
      </c>
      <c r="B96" s="7" t="s">
        <v>12</v>
      </c>
      <c r="C96" s="7" t="s">
        <v>22</v>
      </c>
      <c r="D96" s="7" t="s">
        <v>458</v>
      </c>
      <c r="E96" s="7" t="s">
        <v>459</v>
      </c>
      <c r="F96" s="6" t="s">
        <v>16</v>
      </c>
      <c r="G96" s="6" t="s">
        <v>460</v>
      </c>
      <c r="H96" s="6">
        <f t="shared" si="1"/>
        <v>60</v>
      </c>
      <c r="I96" s="7" t="s">
        <v>17</v>
      </c>
      <c r="J96" s="6" t="s">
        <v>461</v>
      </c>
      <c r="K96" s="7" t="s">
        <v>37</v>
      </c>
      <c r="L96" s="7" t="s">
        <v>29</v>
      </c>
      <c r="M96" s="8" t="s">
        <v>105</v>
      </c>
      <c r="N96" s="7"/>
      <c r="O96" s="7"/>
      <c r="P96" s="6"/>
      <c r="Q96" s="11"/>
      <c r="R96" s="7"/>
      <c r="S96" s="7"/>
      <c r="T96" s="7"/>
      <c r="U96" s="7"/>
    </row>
    <row r="97" spans="1:21" ht="42" x14ac:dyDescent="0.35">
      <c r="A97" s="6">
        <v>93</v>
      </c>
      <c r="B97" s="7" t="s">
        <v>12</v>
      </c>
      <c r="C97" s="7" t="s">
        <v>22</v>
      </c>
      <c r="D97" s="7" t="s">
        <v>462</v>
      </c>
      <c r="E97" s="7" t="s">
        <v>463</v>
      </c>
      <c r="F97" s="6" t="s">
        <v>16</v>
      </c>
      <c r="G97" s="6" t="s">
        <v>464</v>
      </c>
      <c r="H97" s="6">
        <f t="shared" si="1"/>
        <v>51</v>
      </c>
      <c r="I97" s="7" t="s">
        <v>27</v>
      </c>
      <c r="J97" s="6" t="s">
        <v>465</v>
      </c>
      <c r="K97" s="7" t="s">
        <v>40</v>
      </c>
      <c r="L97" s="7" t="s">
        <v>23</v>
      </c>
      <c r="M97" s="8" t="s">
        <v>105</v>
      </c>
      <c r="N97" s="7"/>
      <c r="O97" s="7"/>
      <c r="P97" s="6"/>
      <c r="Q97" s="11"/>
      <c r="R97" s="7"/>
      <c r="S97" s="7"/>
      <c r="T97" s="7"/>
      <c r="U97" s="7"/>
    </row>
    <row r="98" spans="1:21" ht="42" x14ac:dyDescent="0.35">
      <c r="A98" s="6">
        <v>94</v>
      </c>
      <c r="B98" s="7" t="s">
        <v>12</v>
      </c>
      <c r="C98" s="7" t="s">
        <v>13</v>
      </c>
      <c r="D98" s="7" t="s">
        <v>466</v>
      </c>
      <c r="E98" s="7" t="s">
        <v>467</v>
      </c>
      <c r="F98" s="6" t="s">
        <v>15</v>
      </c>
      <c r="G98" s="6" t="s">
        <v>468</v>
      </c>
      <c r="H98" s="6">
        <f t="shared" si="1"/>
        <v>61</v>
      </c>
      <c r="I98" s="7" t="s">
        <v>27</v>
      </c>
      <c r="J98" s="6" t="s">
        <v>469</v>
      </c>
      <c r="K98" s="7" t="s">
        <v>31</v>
      </c>
      <c r="L98" s="7" t="s">
        <v>32</v>
      </c>
      <c r="M98" s="8" t="s">
        <v>105</v>
      </c>
      <c r="N98" s="7"/>
      <c r="O98" s="7"/>
      <c r="P98" s="6"/>
      <c r="Q98" s="11"/>
      <c r="R98" s="7"/>
      <c r="S98" s="7"/>
      <c r="T98" s="7"/>
      <c r="U98" s="7"/>
    </row>
    <row r="99" spans="1:21" ht="42" x14ac:dyDescent="0.35">
      <c r="A99" s="6">
        <v>95</v>
      </c>
      <c r="B99" s="7" t="s">
        <v>12</v>
      </c>
      <c r="C99" s="7" t="s">
        <v>13</v>
      </c>
      <c r="D99" s="7" t="s">
        <v>470</v>
      </c>
      <c r="E99" s="7" t="s">
        <v>471</v>
      </c>
      <c r="F99" s="6" t="s">
        <v>15</v>
      </c>
      <c r="G99" s="6" t="s">
        <v>472</v>
      </c>
      <c r="H99" s="6">
        <f t="shared" si="1"/>
        <v>40</v>
      </c>
      <c r="I99" s="7" t="s">
        <v>27</v>
      </c>
      <c r="J99" s="6" t="s">
        <v>473</v>
      </c>
      <c r="K99" s="7" t="s">
        <v>34</v>
      </c>
      <c r="L99" s="7" t="s">
        <v>23</v>
      </c>
      <c r="M99" s="8" t="s">
        <v>105</v>
      </c>
      <c r="N99" s="7"/>
      <c r="O99" s="7"/>
      <c r="P99" s="6"/>
      <c r="Q99" s="11"/>
      <c r="R99" s="7"/>
      <c r="S99" s="7"/>
      <c r="T99" s="7"/>
      <c r="U99" s="7"/>
    </row>
    <row r="100" spans="1:21" ht="42" x14ac:dyDescent="0.35">
      <c r="A100" s="6">
        <v>96</v>
      </c>
      <c r="B100" s="7" t="s">
        <v>12</v>
      </c>
      <c r="C100" s="7" t="s">
        <v>13</v>
      </c>
      <c r="D100" s="7" t="s">
        <v>474</v>
      </c>
      <c r="E100" s="7" t="s">
        <v>475</v>
      </c>
      <c r="F100" s="6" t="s">
        <v>15</v>
      </c>
      <c r="G100" s="6" t="s">
        <v>476</v>
      </c>
      <c r="H100" s="6">
        <f t="shared" si="1"/>
        <v>61</v>
      </c>
      <c r="I100" s="7" t="s">
        <v>27</v>
      </c>
      <c r="J100" s="6" t="s">
        <v>477</v>
      </c>
      <c r="K100" s="7" t="s">
        <v>31</v>
      </c>
      <c r="L100" s="7" t="s">
        <v>29</v>
      </c>
      <c r="M100" s="8" t="s">
        <v>105</v>
      </c>
      <c r="N100" s="7"/>
      <c r="O100" s="7"/>
      <c r="P100" s="6"/>
      <c r="Q100" s="11"/>
      <c r="R100" s="7"/>
      <c r="S100" s="7"/>
      <c r="T100" s="7"/>
      <c r="U100" s="7"/>
    </row>
    <row r="101" spans="1:21" ht="42" x14ac:dyDescent="0.35">
      <c r="A101" s="6">
        <v>97</v>
      </c>
      <c r="B101" s="7" t="s">
        <v>12</v>
      </c>
      <c r="C101" s="7" t="s">
        <v>13</v>
      </c>
      <c r="D101" s="7" t="s">
        <v>478</v>
      </c>
      <c r="E101" s="7" t="s">
        <v>479</v>
      </c>
      <c r="F101" s="6" t="s">
        <v>15</v>
      </c>
      <c r="G101" s="6" t="s">
        <v>76</v>
      </c>
      <c r="H101" s="6">
        <f t="shared" si="1"/>
        <v>61</v>
      </c>
      <c r="I101" s="7" t="s">
        <v>39</v>
      </c>
      <c r="J101" s="6" t="s">
        <v>480</v>
      </c>
      <c r="K101" s="7" t="s">
        <v>31</v>
      </c>
      <c r="L101" s="7" t="s">
        <v>29</v>
      </c>
      <c r="M101" s="8" t="s">
        <v>105</v>
      </c>
      <c r="N101" s="7"/>
      <c r="O101" s="7"/>
      <c r="P101" s="6"/>
      <c r="Q101" s="11"/>
      <c r="R101" s="7"/>
      <c r="S101" s="7"/>
      <c r="T101" s="7"/>
      <c r="U101" s="7"/>
    </row>
    <row r="102" spans="1:21" ht="42" x14ac:dyDescent="0.35">
      <c r="A102" s="6">
        <v>98</v>
      </c>
      <c r="B102" s="7" t="s">
        <v>12</v>
      </c>
      <c r="C102" s="7" t="s">
        <v>13</v>
      </c>
      <c r="D102" s="7" t="s">
        <v>481</v>
      </c>
      <c r="E102" s="7" t="s">
        <v>482</v>
      </c>
      <c r="F102" s="6" t="s">
        <v>15</v>
      </c>
      <c r="G102" s="6" t="s">
        <v>483</v>
      </c>
      <c r="H102" s="6">
        <f t="shared" si="1"/>
        <v>34</v>
      </c>
      <c r="I102" s="7" t="s">
        <v>27</v>
      </c>
      <c r="J102" s="6" t="s">
        <v>484</v>
      </c>
      <c r="K102" s="7" t="s">
        <v>34</v>
      </c>
      <c r="L102" s="7" t="s">
        <v>35</v>
      </c>
      <c r="M102" s="8" t="s">
        <v>105</v>
      </c>
      <c r="N102" s="7"/>
      <c r="O102" s="7"/>
      <c r="P102" s="6"/>
      <c r="Q102" s="11"/>
      <c r="R102" s="7"/>
      <c r="S102" s="7"/>
      <c r="T102" s="7"/>
      <c r="U102" s="7"/>
    </row>
    <row r="103" spans="1:21" ht="42" x14ac:dyDescent="0.35">
      <c r="A103" s="6">
        <v>99</v>
      </c>
      <c r="B103" s="7" t="s">
        <v>12</v>
      </c>
      <c r="C103" s="7" t="s">
        <v>22</v>
      </c>
      <c r="D103" s="7" t="s">
        <v>485</v>
      </c>
      <c r="E103" s="7" t="s">
        <v>486</v>
      </c>
      <c r="F103" s="6" t="s">
        <v>16</v>
      </c>
      <c r="G103" s="6" t="s">
        <v>487</v>
      </c>
      <c r="H103" s="6">
        <f t="shared" si="1"/>
        <v>60</v>
      </c>
      <c r="I103" s="7" t="s">
        <v>27</v>
      </c>
      <c r="J103" s="6" t="s">
        <v>488</v>
      </c>
      <c r="K103" s="7" t="s">
        <v>36</v>
      </c>
      <c r="L103" s="7" t="s">
        <v>29</v>
      </c>
      <c r="M103" s="8" t="s">
        <v>105</v>
      </c>
      <c r="N103" s="7"/>
      <c r="O103" s="7"/>
      <c r="P103" s="6"/>
      <c r="Q103" s="11"/>
      <c r="R103" s="7"/>
      <c r="S103" s="7"/>
      <c r="T103" s="7"/>
      <c r="U103" s="7"/>
    </row>
    <row r="104" spans="1:21" ht="42" x14ac:dyDescent="0.35">
      <c r="A104" s="6">
        <v>100</v>
      </c>
      <c r="B104" s="7" t="s">
        <v>12</v>
      </c>
      <c r="C104" s="7" t="s">
        <v>14</v>
      </c>
      <c r="D104" s="7" t="s">
        <v>489</v>
      </c>
      <c r="E104" s="7" t="s">
        <v>490</v>
      </c>
      <c r="F104" s="6" t="s">
        <v>16</v>
      </c>
      <c r="G104" s="6" t="s">
        <v>491</v>
      </c>
      <c r="H104" s="6">
        <f t="shared" si="1"/>
        <v>59</v>
      </c>
      <c r="I104" s="7" t="s">
        <v>17</v>
      </c>
      <c r="J104" s="6" t="s">
        <v>492</v>
      </c>
      <c r="K104" s="7" t="s">
        <v>37</v>
      </c>
      <c r="L104" s="7" t="s">
        <v>29</v>
      </c>
      <c r="M104" s="8" t="s">
        <v>105</v>
      </c>
      <c r="N104" s="7"/>
      <c r="O104" s="7"/>
      <c r="P104" s="6"/>
      <c r="Q104" s="11"/>
      <c r="R104" s="7"/>
      <c r="S104" s="7"/>
      <c r="T104" s="7"/>
      <c r="U104" s="7"/>
    </row>
    <row r="105" spans="1:21" ht="42" x14ac:dyDescent="0.35">
      <c r="A105" s="6">
        <v>101</v>
      </c>
      <c r="B105" s="7" t="s">
        <v>12</v>
      </c>
      <c r="C105" s="7" t="s">
        <v>13</v>
      </c>
      <c r="D105" s="7" t="s">
        <v>493</v>
      </c>
      <c r="E105" s="7" t="s">
        <v>494</v>
      </c>
      <c r="F105" s="6" t="s">
        <v>15</v>
      </c>
      <c r="G105" s="6" t="s">
        <v>495</v>
      </c>
      <c r="H105" s="6">
        <f t="shared" si="1"/>
        <v>45</v>
      </c>
      <c r="I105" s="7" t="s">
        <v>27</v>
      </c>
      <c r="J105" s="6" t="s">
        <v>496</v>
      </c>
      <c r="K105" s="7" t="s">
        <v>34</v>
      </c>
      <c r="L105" s="7" t="s">
        <v>24</v>
      </c>
      <c r="M105" s="8" t="s">
        <v>105</v>
      </c>
      <c r="N105" s="7"/>
      <c r="O105" s="7"/>
      <c r="P105" s="6"/>
      <c r="Q105" s="11"/>
      <c r="R105" s="7"/>
      <c r="S105" s="7"/>
      <c r="T105" s="7"/>
      <c r="U105" s="7"/>
    </row>
    <row r="106" spans="1:21" ht="42" x14ac:dyDescent="0.35">
      <c r="A106" s="6">
        <v>102</v>
      </c>
      <c r="B106" s="7" t="s">
        <v>12</v>
      </c>
      <c r="C106" s="7" t="s">
        <v>13</v>
      </c>
      <c r="D106" s="7" t="s">
        <v>497</v>
      </c>
      <c r="E106" s="7" t="s">
        <v>498</v>
      </c>
      <c r="F106" s="6" t="s">
        <v>15</v>
      </c>
      <c r="G106" s="6" t="s">
        <v>499</v>
      </c>
      <c r="H106" s="6">
        <f t="shared" si="1"/>
        <v>46</v>
      </c>
      <c r="I106" s="7" t="s">
        <v>17</v>
      </c>
      <c r="J106" s="6" t="s">
        <v>500</v>
      </c>
      <c r="K106" s="7" t="s">
        <v>34</v>
      </c>
      <c r="L106" s="7" t="s">
        <v>23</v>
      </c>
      <c r="M106" s="8" t="s">
        <v>105</v>
      </c>
      <c r="N106" s="7"/>
      <c r="O106" s="7"/>
      <c r="P106" s="6"/>
      <c r="Q106" s="11"/>
      <c r="R106" s="7"/>
      <c r="S106" s="7"/>
      <c r="T106" s="7"/>
      <c r="U106" s="7"/>
    </row>
    <row r="107" spans="1:21" ht="42" x14ac:dyDescent="0.35">
      <c r="A107" s="6">
        <v>103</v>
      </c>
      <c r="B107" s="7" t="s">
        <v>12</v>
      </c>
      <c r="C107" s="7" t="s">
        <v>13</v>
      </c>
      <c r="D107" s="7" t="s">
        <v>501</v>
      </c>
      <c r="E107" s="7" t="s">
        <v>502</v>
      </c>
      <c r="F107" s="6" t="s">
        <v>15</v>
      </c>
      <c r="G107" s="6" t="s">
        <v>503</v>
      </c>
      <c r="H107" s="6">
        <f t="shared" si="1"/>
        <v>44</v>
      </c>
      <c r="I107" s="7" t="s">
        <v>27</v>
      </c>
      <c r="J107" s="6" t="s">
        <v>504</v>
      </c>
      <c r="K107" s="7" t="s">
        <v>31</v>
      </c>
      <c r="L107" s="7" t="s">
        <v>29</v>
      </c>
      <c r="M107" s="8" t="s">
        <v>105</v>
      </c>
      <c r="N107" s="7"/>
      <c r="O107" s="7"/>
      <c r="P107" s="6"/>
      <c r="Q107" s="11"/>
      <c r="R107" s="7"/>
      <c r="S107" s="7"/>
      <c r="T107" s="7"/>
      <c r="U107" s="7"/>
    </row>
    <row r="108" spans="1:21" ht="42" x14ac:dyDescent="0.35">
      <c r="A108" s="6">
        <v>104</v>
      </c>
      <c r="B108" s="7" t="s">
        <v>12</v>
      </c>
      <c r="C108" s="7" t="s">
        <v>13</v>
      </c>
      <c r="D108" s="7" t="s">
        <v>505</v>
      </c>
      <c r="E108" s="7" t="s">
        <v>506</v>
      </c>
      <c r="F108" s="6" t="s">
        <v>15</v>
      </c>
      <c r="G108" s="6" t="s">
        <v>507</v>
      </c>
      <c r="H108" s="6">
        <f t="shared" si="1"/>
        <v>45</v>
      </c>
      <c r="I108" s="7" t="s">
        <v>33</v>
      </c>
      <c r="J108" s="6" t="s">
        <v>508</v>
      </c>
      <c r="K108" s="7" t="s">
        <v>31</v>
      </c>
      <c r="L108" s="7" t="s">
        <v>38</v>
      </c>
      <c r="M108" s="8" t="s">
        <v>105</v>
      </c>
      <c r="N108" s="7"/>
      <c r="O108" s="7"/>
      <c r="P108" s="6"/>
      <c r="Q108" s="11"/>
      <c r="R108" s="7"/>
      <c r="S108" s="7"/>
      <c r="T108" s="7"/>
      <c r="U108" s="7"/>
    </row>
    <row r="109" spans="1:21" ht="42" x14ac:dyDescent="0.35">
      <c r="A109" s="6">
        <v>105</v>
      </c>
      <c r="B109" s="7" t="s">
        <v>12</v>
      </c>
      <c r="C109" s="7" t="s">
        <v>14</v>
      </c>
      <c r="D109" s="7" t="s">
        <v>509</v>
      </c>
      <c r="E109" s="7" t="s">
        <v>510</v>
      </c>
      <c r="F109" s="6" t="s">
        <v>16</v>
      </c>
      <c r="G109" s="6" t="s">
        <v>511</v>
      </c>
      <c r="H109" s="6">
        <f t="shared" si="1"/>
        <v>44</v>
      </c>
      <c r="I109" s="7" t="s">
        <v>27</v>
      </c>
      <c r="J109" s="6" t="s">
        <v>512</v>
      </c>
      <c r="K109" s="7" t="s">
        <v>36</v>
      </c>
      <c r="L109" s="7" t="s">
        <v>29</v>
      </c>
      <c r="M109" s="8" t="s">
        <v>105</v>
      </c>
      <c r="N109" s="7"/>
      <c r="O109" s="7"/>
      <c r="P109" s="6"/>
      <c r="Q109" s="11"/>
      <c r="R109" s="7"/>
      <c r="S109" s="7"/>
      <c r="T109" s="7"/>
      <c r="U109" s="7"/>
    </row>
    <row r="110" spans="1:21" ht="42" x14ac:dyDescent="0.35">
      <c r="A110" s="6">
        <v>106</v>
      </c>
      <c r="B110" s="7" t="s">
        <v>12</v>
      </c>
      <c r="C110" s="7" t="s">
        <v>22</v>
      </c>
      <c r="D110" s="7" t="s">
        <v>513</v>
      </c>
      <c r="E110" s="7" t="s">
        <v>514</v>
      </c>
      <c r="F110" s="6" t="s">
        <v>16</v>
      </c>
      <c r="G110" s="6" t="s">
        <v>515</v>
      </c>
      <c r="H110" s="6">
        <f t="shared" si="1"/>
        <v>48</v>
      </c>
      <c r="I110" s="7" t="s">
        <v>27</v>
      </c>
      <c r="J110" s="6" t="s">
        <v>516</v>
      </c>
      <c r="K110" s="7" t="s">
        <v>37</v>
      </c>
      <c r="L110" s="7" t="s">
        <v>29</v>
      </c>
      <c r="M110" s="8" t="s">
        <v>105</v>
      </c>
      <c r="N110" s="7"/>
      <c r="O110" s="7"/>
      <c r="P110" s="6"/>
      <c r="Q110" s="11"/>
      <c r="R110" s="7"/>
      <c r="S110" s="7"/>
      <c r="T110" s="7"/>
      <c r="U110" s="7"/>
    </row>
    <row r="111" spans="1:21" ht="42" x14ac:dyDescent="0.35">
      <c r="A111" s="6">
        <v>107</v>
      </c>
      <c r="B111" s="7" t="s">
        <v>12</v>
      </c>
      <c r="C111" s="7" t="s">
        <v>13</v>
      </c>
      <c r="D111" s="7" t="s">
        <v>517</v>
      </c>
      <c r="E111" s="7" t="s">
        <v>518</v>
      </c>
      <c r="F111" s="6" t="s">
        <v>15</v>
      </c>
      <c r="G111" s="6" t="s">
        <v>519</v>
      </c>
      <c r="H111" s="6">
        <f t="shared" si="1"/>
        <v>42</v>
      </c>
      <c r="I111" s="7" t="s">
        <v>27</v>
      </c>
      <c r="J111" s="6" t="s">
        <v>520</v>
      </c>
      <c r="K111" s="7" t="s">
        <v>31</v>
      </c>
      <c r="L111" s="7" t="s">
        <v>32</v>
      </c>
      <c r="M111" s="8" t="s">
        <v>105</v>
      </c>
      <c r="N111" s="7"/>
      <c r="O111" s="7"/>
      <c r="P111" s="6"/>
      <c r="Q111" s="11"/>
      <c r="R111" s="7"/>
      <c r="S111" s="7"/>
      <c r="T111" s="7"/>
      <c r="U111" s="7"/>
    </row>
    <row r="112" spans="1:21" ht="42" x14ac:dyDescent="0.35">
      <c r="A112" s="6">
        <v>108</v>
      </c>
      <c r="B112" s="7" t="s">
        <v>12</v>
      </c>
      <c r="C112" s="7" t="s">
        <v>13</v>
      </c>
      <c r="D112" s="7" t="s">
        <v>521</v>
      </c>
      <c r="E112" s="7" t="s">
        <v>522</v>
      </c>
      <c r="F112" s="6" t="s">
        <v>15</v>
      </c>
      <c r="G112" s="6" t="s">
        <v>523</v>
      </c>
      <c r="H112" s="6">
        <f t="shared" si="1"/>
        <v>46</v>
      </c>
      <c r="I112" s="7" t="s">
        <v>27</v>
      </c>
      <c r="J112" s="6" t="s">
        <v>524</v>
      </c>
      <c r="K112" s="7" t="s">
        <v>34</v>
      </c>
      <c r="L112" s="7" t="s">
        <v>23</v>
      </c>
      <c r="M112" s="8" t="s">
        <v>105</v>
      </c>
      <c r="N112" s="7"/>
      <c r="O112" s="7"/>
      <c r="P112" s="6"/>
      <c r="Q112" s="11"/>
      <c r="R112" s="7"/>
      <c r="S112" s="7"/>
      <c r="T112" s="7"/>
      <c r="U112" s="7"/>
    </row>
    <row r="113" spans="1:21" ht="42" x14ac:dyDescent="0.35">
      <c r="A113" s="6">
        <v>109</v>
      </c>
      <c r="B113" s="7" t="s">
        <v>12</v>
      </c>
      <c r="C113" s="7" t="s">
        <v>22</v>
      </c>
      <c r="D113" s="7" t="s">
        <v>525</v>
      </c>
      <c r="E113" s="7" t="s">
        <v>526</v>
      </c>
      <c r="F113" s="6" t="s">
        <v>16</v>
      </c>
      <c r="G113" s="6" t="s">
        <v>527</v>
      </c>
      <c r="H113" s="6">
        <f t="shared" si="1"/>
        <v>45</v>
      </c>
      <c r="I113" s="7" t="s">
        <v>17</v>
      </c>
      <c r="J113" s="6" t="s">
        <v>528</v>
      </c>
      <c r="K113" s="7" t="s">
        <v>34</v>
      </c>
      <c r="L113" s="7" t="s">
        <v>23</v>
      </c>
      <c r="M113" s="8" t="s">
        <v>105</v>
      </c>
      <c r="N113" s="7"/>
      <c r="O113" s="7"/>
      <c r="P113" s="6"/>
      <c r="Q113" s="11"/>
      <c r="R113" s="7"/>
      <c r="S113" s="7"/>
      <c r="T113" s="7"/>
      <c r="U113" s="7"/>
    </row>
    <row r="114" spans="1:21" ht="42" x14ac:dyDescent="0.35">
      <c r="A114" s="6">
        <v>110</v>
      </c>
      <c r="B114" s="7" t="s">
        <v>12</v>
      </c>
      <c r="C114" s="7" t="s">
        <v>14</v>
      </c>
      <c r="D114" s="7" t="s">
        <v>137</v>
      </c>
      <c r="E114" s="7" t="s">
        <v>529</v>
      </c>
      <c r="F114" s="6" t="s">
        <v>16</v>
      </c>
      <c r="G114" s="6" t="s">
        <v>530</v>
      </c>
      <c r="H114" s="6">
        <f t="shared" si="1"/>
        <v>59</v>
      </c>
      <c r="I114" s="7" t="s">
        <v>27</v>
      </c>
      <c r="J114" s="6" t="s">
        <v>531</v>
      </c>
      <c r="K114" s="7" t="s">
        <v>34</v>
      </c>
      <c r="L114" s="7" t="s">
        <v>63</v>
      </c>
      <c r="M114" s="8" t="s">
        <v>105</v>
      </c>
      <c r="N114" s="7"/>
      <c r="O114" s="7"/>
      <c r="P114" s="6"/>
      <c r="Q114" s="11"/>
      <c r="R114" s="7"/>
      <c r="S114" s="7"/>
      <c r="T114" s="7"/>
      <c r="U114" s="7"/>
    </row>
    <row r="115" spans="1:21" ht="42" x14ac:dyDescent="0.35">
      <c r="A115" s="6">
        <v>111</v>
      </c>
      <c r="B115" s="7" t="s">
        <v>12</v>
      </c>
      <c r="C115" s="7" t="s">
        <v>14</v>
      </c>
      <c r="D115" s="7" t="s">
        <v>532</v>
      </c>
      <c r="E115" s="7" t="s">
        <v>533</v>
      </c>
      <c r="F115" s="6" t="s">
        <v>16</v>
      </c>
      <c r="G115" s="6" t="s">
        <v>534</v>
      </c>
      <c r="H115" s="6">
        <f t="shared" si="1"/>
        <v>30</v>
      </c>
      <c r="I115" s="7" t="s">
        <v>27</v>
      </c>
      <c r="J115" s="6" t="s">
        <v>535</v>
      </c>
      <c r="K115" s="7" t="s">
        <v>34</v>
      </c>
      <c r="L115" s="7" t="s">
        <v>35</v>
      </c>
      <c r="M115" s="8" t="s">
        <v>105</v>
      </c>
      <c r="N115" s="7"/>
      <c r="O115" s="7"/>
      <c r="P115" s="6"/>
      <c r="Q115" s="11"/>
      <c r="R115" s="7"/>
      <c r="S115" s="7"/>
      <c r="T115" s="7"/>
      <c r="U115" s="7"/>
    </row>
    <row r="116" spans="1:21" ht="42" x14ac:dyDescent="0.35">
      <c r="A116" s="6">
        <v>112</v>
      </c>
      <c r="B116" s="7" t="s">
        <v>12</v>
      </c>
      <c r="C116" s="7" t="s">
        <v>22</v>
      </c>
      <c r="D116" s="7" t="s">
        <v>137</v>
      </c>
      <c r="E116" s="7" t="s">
        <v>536</v>
      </c>
      <c r="F116" s="6" t="s">
        <v>16</v>
      </c>
      <c r="G116" s="6" t="s">
        <v>537</v>
      </c>
      <c r="H116" s="6">
        <f t="shared" si="1"/>
        <v>36</v>
      </c>
      <c r="I116" s="7" t="s">
        <v>27</v>
      </c>
      <c r="J116" s="6" t="s">
        <v>538</v>
      </c>
      <c r="K116" s="7" t="s">
        <v>34</v>
      </c>
      <c r="L116" s="7" t="s">
        <v>23</v>
      </c>
      <c r="M116" s="8" t="s">
        <v>105</v>
      </c>
      <c r="N116" s="7"/>
      <c r="O116" s="7"/>
      <c r="P116" s="6"/>
      <c r="Q116" s="11"/>
      <c r="R116" s="7"/>
      <c r="S116" s="7"/>
      <c r="T116" s="7"/>
      <c r="U116" s="7"/>
    </row>
    <row r="117" spans="1:21" ht="42" x14ac:dyDescent="0.35">
      <c r="A117" s="6">
        <v>113</v>
      </c>
      <c r="B117" s="7" t="s">
        <v>12</v>
      </c>
      <c r="C117" s="7" t="s">
        <v>14</v>
      </c>
      <c r="D117" s="7" t="s">
        <v>539</v>
      </c>
      <c r="E117" s="7" t="s">
        <v>540</v>
      </c>
      <c r="F117" s="6" t="s">
        <v>16</v>
      </c>
      <c r="G117" s="6" t="s">
        <v>541</v>
      </c>
      <c r="H117" s="6">
        <f t="shared" si="1"/>
        <v>30</v>
      </c>
      <c r="I117" s="7" t="s">
        <v>27</v>
      </c>
      <c r="J117" s="6" t="s">
        <v>542</v>
      </c>
      <c r="K117" s="7" t="s">
        <v>37</v>
      </c>
      <c r="L117" s="7" t="s">
        <v>38</v>
      </c>
      <c r="M117" s="8" t="s">
        <v>105</v>
      </c>
      <c r="N117" s="7"/>
      <c r="O117" s="7"/>
      <c r="P117" s="6"/>
      <c r="Q117" s="11"/>
      <c r="R117" s="7"/>
      <c r="S117" s="7"/>
      <c r="T117" s="7"/>
      <c r="U117" s="7"/>
    </row>
    <row r="118" spans="1:21" ht="42" x14ac:dyDescent="0.35">
      <c r="A118" s="6">
        <v>114</v>
      </c>
      <c r="B118" s="7" t="s">
        <v>12</v>
      </c>
      <c r="C118" s="7" t="s">
        <v>22</v>
      </c>
      <c r="D118" s="7" t="s">
        <v>543</v>
      </c>
      <c r="E118" s="7" t="s">
        <v>544</v>
      </c>
      <c r="F118" s="6" t="s">
        <v>16</v>
      </c>
      <c r="G118" s="6" t="s">
        <v>545</v>
      </c>
      <c r="H118" s="6">
        <f t="shared" si="1"/>
        <v>45</v>
      </c>
      <c r="I118" s="7" t="s">
        <v>27</v>
      </c>
      <c r="J118" s="6" t="s">
        <v>546</v>
      </c>
      <c r="K118" s="7" t="s">
        <v>37</v>
      </c>
      <c r="L118" s="7" t="s">
        <v>29</v>
      </c>
      <c r="M118" s="8" t="s">
        <v>105</v>
      </c>
      <c r="N118" s="7"/>
      <c r="O118" s="7"/>
      <c r="P118" s="6"/>
      <c r="Q118" s="11"/>
      <c r="R118" s="7"/>
      <c r="S118" s="7"/>
      <c r="T118" s="7"/>
      <c r="U118" s="7"/>
    </row>
    <row r="119" spans="1:21" ht="42" x14ac:dyDescent="0.35">
      <c r="A119" s="6">
        <v>115</v>
      </c>
      <c r="B119" s="7" t="s">
        <v>12</v>
      </c>
      <c r="C119" s="7" t="s">
        <v>13</v>
      </c>
      <c r="D119" s="7" t="s">
        <v>547</v>
      </c>
      <c r="E119" s="7" t="s">
        <v>548</v>
      </c>
      <c r="F119" s="6" t="s">
        <v>15</v>
      </c>
      <c r="G119" s="6" t="s">
        <v>549</v>
      </c>
      <c r="H119" s="6">
        <f t="shared" si="1"/>
        <v>60</v>
      </c>
      <c r="I119" s="7" t="s">
        <v>17</v>
      </c>
      <c r="J119" s="6" t="s">
        <v>550</v>
      </c>
      <c r="K119" s="7" t="s">
        <v>34</v>
      </c>
      <c r="L119" s="7" t="s">
        <v>24</v>
      </c>
      <c r="M119" s="8" t="s">
        <v>105</v>
      </c>
      <c r="N119" s="7"/>
      <c r="O119" s="7"/>
      <c r="P119" s="6"/>
      <c r="Q119" s="11"/>
      <c r="R119" s="7"/>
      <c r="S119" s="7"/>
      <c r="T119" s="7"/>
      <c r="U119" s="7"/>
    </row>
    <row r="120" spans="1:21" ht="42" x14ac:dyDescent="0.35">
      <c r="A120" s="6">
        <v>116</v>
      </c>
      <c r="B120" s="7" t="s">
        <v>12</v>
      </c>
      <c r="C120" s="7" t="s">
        <v>14</v>
      </c>
      <c r="D120" s="7" t="s">
        <v>551</v>
      </c>
      <c r="E120" s="7" t="s">
        <v>552</v>
      </c>
      <c r="F120" s="6" t="s">
        <v>16</v>
      </c>
      <c r="G120" s="6" t="s">
        <v>553</v>
      </c>
      <c r="H120" s="6">
        <f t="shared" si="1"/>
        <v>38</v>
      </c>
      <c r="I120" s="7" t="s">
        <v>27</v>
      </c>
      <c r="J120" s="6" t="s">
        <v>554</v>
      </c>
      <c r="K120" s="7" t="s">
        <v>34</v>
      </c>
      <c r="L120" s="7" t="s">
        <v>35</v>
      </c>
      <c r="M120" s="8" t="s">
        <v>105</v>
      </c>
      <c r="N120" s="7"/>
      <c r="O120" s="7"/>
      <c r="P120" s="6"/>
      <c r="Q120" s="11"/>
      <c r="R120" s="7"/>
      <c r="S120" s="7"/>
      <c r="T120" s="7"/>
      <c r="U120" s="7"/>
    </row>
    <row r="121" spans="1:21" ht="42" x14ac:dyDescent="0.35">
      <c r="A121" s="6">
        <v>117</v>
      </c>
      <c r="B121" s="7" t="s">
        <v>12</v>
      </c>
      <c r="C121" s="7" t="s">
        <v>13</v>
      </c>
      <c r="D121" s="7" t="s">
        <v>555</v>
      </c>
      <c r="E121" s="7" t="s">
        <v>556</v>
      </c>
      <c r="F121" s="6" t="s">
        <v>15</v>
      </c>
      <c r="G121" s="6" t="s">
        <v>557</v>
      </c>
      <c r="H121" s="6">
        <f t="shared" si="1"/>
        <v>30</v>
      </c>
      <c r="I121" s="7" t="s">
        <v>27</v>
      </c>
      <c r="J121" s="6" t="s">
        <v>558</v>
      </c>
      <c r="K121" s="7" t="s">
        <v>34</v>
      </c>
      <c r="L121" s="7" t="s">
        <v>35</v>
      </c>
      <c r="M121" s="8" t="s">
        <v>105</v>
      </c>
      <c r="N121" s="7"/>
      <c r="O121" s="7"/>
      <c r="P121" s="6"/>
      <c r="Q121" s="11"/>
      <c r="R121" s="7"/>
      <c r="S121" s="7"/>
      <c r="T121" s="7"/>
      <c r="U121" s="7"/>
    </row>
    <row r="122" spans="1:21" ht="42" x14ac:dyDescent="0.35">
      <c r="A122" s="6">
        <v>118</v>
      </c>
      <c r="B122" s="7" t="s">
        <v>12</v>
      </c>
      <c r="C122" s="7" t="s">
        <v>14</v>
      </c>
      <c r="D122" s="7" t="s">
        <v>559</v>
      </c>
      <c r="E122" s="7" t="s">
        <v>560</v>
      </c>
      <c r="F122" s="6" t="s">
        <v>16</v>
      </c>
      <c r="G122" s="6" t="s">
        <v>561</v>
      </c>
      <c r="H122" s="6">
        <f t="shared" si="1"/>
        <v>32</v>
      </c>
      <c r="I122" s="7" t="s">
        <v>17</v>
      </c>
      <c r="J122" s="6" t="s">
        <v>562</v>
      </c>
      <c r="K122" s="7" t="s">
        <v>34</v>
      </c>
      <c r="L122" s="7" t="s">
        <v>35</v>
      </c>
      <c r="M122" s="8" t="s">
        <v>105</v>
      </c>
      <c r="N122" s="7"/>
      <c r="O122" s="7"/>
      <c r="P122" s="6"/>
      <c r="Q122" s="11"/>
      <c r="R122" s="7"/>
      <c r="S122" s="7"/>
      <c r="T122" s="7"/>
      <c r="U122" s="7"/>
    </row>
    <row r="123" spans="1:21" ht="42" x14ac:dyDescent="0.35">
      <c r="A123" s="6">
        <v>119</v>
      </c>
      <c r="B123" s="7" t="s">
        <v>12</v>
      </c>
      <c r="C123" s="7" t="s">
        <v>14</v>
      </c>
      <c r="D123" s="7" t="s">
        <v>121</v>
      </c>
      <c r="E123" s="7" t="s">
        <v>563</v>
      </c>
      <c r="F123" s="6" t="s">
        <v>16</v>
      </c>
      <c r="G123" s="6" t="s">
        <v>564</v>
      </c>
      <c r="H123" s="6">
        <f t="shared" si="1"/>
        <v>30</v>
      </c>
      <c r="I123" s="7" t="s">
        <v>27</v>
      </c>
      <c r="J123" s="6" t="s">
        <v>565</v>
      </c>
      <c r="K123" s="7" t="s">
        <v>34</v>
      </c>
      <c r="L123" s="7" t="s">
        <v>35</v>
      </c>
      <c r="M123" s="8" t="s">
        <v>105</v>
      </c>
      <c r="N123" s="7"/>
      <c r="O123" s="7"/>
      <c r="P123" s="6"/>
      <c r="Q123" s="11"/>
      <c r="R123" s="7"/>
      <c r="S123" s="7"/>
      <c r="T123" s="7"/>
      <c r="U123" s="7"/>
    </row>
    <row r="124" spans="1:21" ht="42" x14ac:dyDescent="0.35">
      <c r="A124" s="6">
        <v>120</v>
      </c>
      <c r="B124" s="7" t="s">
        <v>12</v>
      </c>
      <c r="C124" s="7" t="s">
        <v>22</v>
      </c>
      <c r="D124" s="7" t="s">
        <v>566</v>
      </c>
      <c r="E124" s="7" t="s">
        <v>567</v>
      </c>
      <c r="F124" s="6" t="s">
        <v>16</v>
      </c>
      <c r="G124" s="6" t="s">
        <v>568</v>
      </c>
      <c r="H124" s="6">
        <f t="shared" si="1"/>
        <v>55</v>
      </c>
      <c r="I124" s="7" t="s">
        <v>27</v>
      </c>
      <c r="J124" s="6" t="s">
        <v>569</v>
      </c>
      <c r="K124" s="7" t="s">
        <v>65</v>
      </c>
      <c r="L124" s="7" t="s">
        <v>29</v>
      </c>
      <c r="M124" s="8" t="s">
        <v>105</v>
      </c>
      <c r="N124" s="7"/>
      <c r="O124" s="7"/>
      <c r="P124" s="6"/>
      <c r="Q124" s="11"/>
      <c r="R124" s="7"/>
      <c r="S124" s="7"/>
      <c r="T124" s="7"/>
      <c r="U124" s="7"/>
    </row>
    <row r="125" spans="1:21" ht="42" x14ac:dyDescent="0.35">
      <c r="A125" s="6">
        <v>121</v>
      </c>
      <c r="B125" s="7" t="s">
        <v>12</v>
      </c>
      <c r="C125" s="7" t="s">
        <v>13</v>
      </c>
      <c r="D125" s="7" t="s">
        <v>570</v>
      </c>
      <c r="E125" s="7" t="s">
        <v>571</v>
      </c>
      <c r="F125" s="6" t="s">
        <v>15</v>
      </c>
      <c r="G125" s="6" t="s">
        <v>572</v>
      </c>
      <c r="H125" s="6">
        <f t="shared" si="1"/>
        <v>39</v>
      </c>
      <c r="I125" s="7" t="s">
        <v>27</v>
      </c>
      <c r="J125" s="6" t="s">
        <v>573</v>
      </c>
      <c r="K125" s="7" t="s">
        <v>34</v>
      </c>
      <c r="L125" s="7" t="s">
        <v>35</v>
      </c>
      <c r="M125" s="8" t="s">
        <v>105</v>
      </c>
      <c r="N125" s="7"/>
      <c r="O125" s="7"/>
      <c r="P125" s="6"/>
      <c r="Q125" s="11"/>
      <c r="R125" s="7"/>
      <c r="S125" s="7"/>
      <c r="T125" s="7"/>
      <c r="U125" s="7"/>
    </row>
    <row r="126" spans="1:21" ht="42" x14ac:dyDescent="0.35">
      <c r="A126" s="6">
        <v>122</v>
      </c>
      <c r="B126" s="7" t="s">
        <v>12</v>
      </c>
      <c r="C126" s="7" t="s">
        <v>22</v>
      </c>
      <c r="D126" s="7" t="s">
        <v>574</v>
      </c>
      <c r="E126" s="7" t="s">
        <v>471</v>
      </c>
      <c r="F126" s="6" t="s">
        <v>16</v>
      </c>
      <c r="G126" s="6" t="s">
        <v>575</v>
      </c>
      <c r="H126" s="6">
        <f t="shared" si="1"/>
        <v>39</v>
      </c>
      <c r="I126" s="7" t="s">
        <v>27</v>
      </c>
      <c r="J126" s="6" t="s">
        <v>576</v>
      </c>
      <c r="K126" s="7" t="s">
        <v>34</v>
      </c>
      <c r="L126" s="7" t="s">
        <v>23</v>
      </c>
      <c r="M126" s="8" t="s">
        <v>105</v>
      </c>
      <c r="N126" s="7"/>
      <c r="O126" s="7"/>
      <c r="P126" s="6"/>
      <c r="Q126" s="11"/>
      <c r="R126" s="7"/>
      <c r="S126" s="7"/>
      <c r="T126" s="7"/>
      <c r="U126" s="7"/>
    </row>
    <row r="127" spans="1:21" ht="42" x14ac:dyDescent="0.35">
      <c r="A127" s="6">
        <v>123</v>
      </c>
      <c r="B127" s="7" t="s">
        <v>12</v>
      </c>
      <c r="C127" s="7" t="s">
        <v>13</v>
      </c>
      <c r="D127" s="7" t="s">
        <v>577</v>
      </c>
      <c r="E127" s="7" t="s">
        <v>578</v>
      </c>
      <c r="F127" s="6" t="s">
        <v>15</v>
      </c>
      <c r="G127" s="6" t="s">
        <v>579</v>
      </c>
      <c r="H127" s="6">
        <f t="shared" si="1"/>
        <v>39</v>
      </c>
      <c r="I127" s="7" t="s">
        <v>27</v>
      </c>
      <c r="J127" s="6" t="s">
        <v>580</v>
      </c>
      <c r="K127" s="7" t="s">
        <v>34</v>
      </c>
      <c r="L127" s="7" t="s">
        <v>23</v>
      </c>
      <c r="M127" s="8" t="s">
        <v>105</v>
      </c>
      <c r="N127" s="7"/>
      <c r="O127" s="7"/>
      <c r="P127" s="6"/>
      <c r="Q127" s="11"/>
      <c r="R127" s="7"/>
      <c r="S127" s="7"/>
      <c r="T127" s="7"/>
      <c r="U127" s="7"/>
    </row>
    <row r="128" spans="1:21" ht="42" x14ac:dyDescent="0.35">
      <c r="A128" s="6">
        <v>124</v>
      </c>
      <c r="B128" s="7" t="s">
        <v>12</v>
      </c>
      <c r="C128" s="7" t="s">
        <v>14</v>
      </c>
      <c r="D128" s="7" t="s">
        <v>581</v>
      </c>
      <c r="E128" s="7" t="s">
        <v>582</v>
      </c>
      <c r="F128" s="6" t="s">
        <v>16</v>
      </c>
      <c r="G128" s="6" t="s">
        <v>583</v>
      </c>
      <c r="H128" s="6">
        <f t="shared" si="1"/>
        <v>28</v>
      </c>
      <c r="I128" s="7" t="s">
        <v>27</v>
      </c>
      <c r="J128" s="6" t="s">
        <v>584</v>
      </c>
      <c r="K128" s="7" t="s">
        <v>64</v>
      </c>
      <c r="L128" s="7" t="s">
        <v>35</v>
      </c>
      <c r="M128" s="8" t="s">
        <v>105</v>
      </c>
      <c r="N128" s="7"/>
      <c r="O128" s="7"/>
      <c r="P128" s="6"/>
      <c r="Q128" s="11"/>
      <c r="R128" s="7"/>
      <c r="S128" s="7"/>
      <c r="T128" s="7"/>
      <c r="U128" s="7"/>
    </row>
    <row r="129" spans="1:21" ht="42" x14ac:dyDescent="0.35">
      <c r="A129" s="6">
        <v>125</v>
      </c>
      <c r="B129" s="7" t="s">
        <v>12</v>
      </c>
      <c r="C129" s="7" t="s">
        <v>13</v>
      </c>
      <c r="D129" s="7" t="s">
        <v>91</v>
      </c>
      <c r="E129" s="7" t="s">
        <v>585</v>
      </c>
      <c r="F129" s="6" t="s">
        <v>15</v>
      </c>
      <c r="G129" s="6" t="s">
        <v>586</v>
      </c>
      <c r="H129" s="6">
        <f t="shared" si="1"/>
        <v>40</v>
      </c>
      <c r="I129" s="7" t="s">
        <v>27</v>
      </c>
      <c r="J129" s="6" t="s">
        <v>587</v>
      </c>
      <c r="K129" s="7" t="s">
        <v>31</v>
      </c>
      <c r="L129" s="7" t="s">
        <v>29</v>
      </c>
      <c r="M129" s="8" t="s">
        <v>105</v>
      </c>
      <c r="N129" s="7"/>
      <c r="O129" s="7"/>
      <c r="P129" s="6"/>
      <c r="Q129" s="11"/>
      <c r="R129" s="7"/>
      <c r="S129" s="7"/>
      <c r="T129" s="7"/>
      <c r="U129" s="7"/>
    </row>
    <row r="130" spans="1:21" ht="42" x14ac:dyDescent="0.35">
      <c r="A130" s="6">
        <v>126</v>
      </c>
      <c r="B130" s="7" t="s">
        <v>12</v>
      </c>
      <c r="C130" s="7" t="s">
        <v>13</v>
      </c>
      <c r="D130" s="7" t="s">
        <v>588</v>
      </c>
      <c r="E130" s="7" t="s">
        <v>589</v>
      </c>
      <c r="F130" s="6" t="s">
        <v>15</v>
      </c>
      <c r="G130" s="6" t="s">
        <v>590</v>
      </c>
      <c r="H130" s="6">
        <f t="shared" si="1"/>
        <v>40</v>
      </c>
      <c r="I130" s="7" t="s">
        <v>17</v>
      </c>
      <c r="J130" s="6" t="s">
        <v>591</v>
      </c>
      <c r="K130" s="7" t="s">
        <v>31</v>
      </c>
      <c r="L130" s="7" t="s">
        <v>29</v>
      </c>
      <c r="M130" s="8" t="s">
        <v>105</v>
      </c>
      <c r="N130" s="7"/>
      <c r="O130" s="7"/>
      <c r="P130" s="6"/>
      <c r="Q130" s="11"/>
      <c r="R130" s="7"/>
      <c r="S130" s="7"/>
      <c r="T130" s="7"/>
      <c r="U130" s="7"/>
    </row>
    <row r="131" spans="1:21" ht="42" x14ac:dyDescent="0.35">
      <c r="A131" s="6">
        <v>127</v>
      </c>
      <c r="B131" s="7" t="s">
        <v>12</v>
      </c>
      <c r="C131" s="7" t="s">
        <v>14</v>
      </c>
      <c r="D131" s="7" t="s">
        <v>73</v>
      </c>
      <c r="E131" s="7" t="s">
        <v>592</v>
      </c>
      <c r="F131" s="6" t="s">
        <v>16</v>
      </c>
      <c r="G131" s="6" t="s">
        <v>593</v>
      </c>
      <c r="H131" s="6">
        <f t="shared" si="1"/>
        <v>41</v>
      </c>
      <c r="I131" s="7" t="s">
        <v>17</v>
      </c>
      <c r="J131" s="6" t="s">
        <v>594</v>
      </c>
      <c r="K131" s="7" t="s">
        <v>34</v>
      </c>
      <c r="L131" s="7" t="s">
        <v>23</v>
      </c>
      <c r="M131" s="8" t="s">
        <v>105</v>
      </c>
      <c r="N131" s="7"/>
      <c r="O131" s="7"/>
      <c r="P131" s="6"/>
      <c r="Q131" s="11"/>
      <c r="R131" s="7"/>
      <c r="S131" s="7"/>
      <c r="T131" s="7"/>
      <c r="U131" s="7"/>
    </row>
    <row r="132" spans="1:21" ht="42" x14ac:dyDescent="0.35">
      <c r="A132" s="6">
        <v>128</v>
      </c>
      <c r="B132" s="7" t="s">
        <v>12</v>
      </c>
      <c r="C132" s="7" t="s">
        <v>13</v>
      </c>
      <c r="D132" s="7" t="s">
        <v>595</v>
      </c>
      <c r="E132" s="7" t="s">
        <v>596</v>
      </c>
      <c r="F132" s="6" t="s">
        <v>15</v>
      </c>
      <c r="G132" s="6" t="s">
        <v>597</v>
      </c>
      <c r="H132" s="6">
        <f t="shared" si="1"/>
        <v>46</v>
      </c>
      <c r="I132" s="7" t="s">
        <v>27</v>
      </c>
      <c r="J132" s="6" t="s">
        <v>598</v>
      </c>
      <c r="K132" s="7" t="s">
        <v>31</v>
      </c>
      <c r="L132" s="7" t="s">
        <v>29</v>
      </c>
      <c r="M132" s="8" t="s">
        <v>105</v>
      </c>
      <c r="N132" s="7"/>
      <c r="O132" s="7"/>
      <c r="P132" s="6"/>
      <c r="Q132" s="11"/>
      <c r="R132" s="7"/>
      <c r="S132" s="7"/>
      <c r="T132" s="7"/>
      <c r="U132" s="7"/>
    </row>
    <row r="133" spans="1:21" ht="42" x14ac:dyDescent="0.35">
      <c r="A133" s="6">
        <v>129</v>
      </c>
      <c r="B133" s="7" t="s">
        <v>12</v>
      </c>
      <c r="C133" s="7" t="s">
        <v>13</v>
      </c>
      <c r="D133" s="7" t="s">
        <v>599</v>
      </c>
      <c r="E133" s="7" t="s">
        <v>600</v>
      </c>
      <c r="F133" s="6" t="s">
        <v>15</v>
      </c>
      <c r="G133" s="6" t="s">
        <v>601</v>
      </c>
      <c r="H133" s="6">
        <f t="shared" si="1"/>
        <v>40</v>
      </c>
      <c r="I133" s="7" t="s">
        <v>17</v>
      </c>
      <c r="J133" s="6" t="s">
        <v>602</v>
      </c>
      <c r="K133" s="7" t="s">
        <v>34</v>
      </c>
      <c r="L133" s="7" t="s">
        <v>23</v>
      </c>
      <c r="M133" s="8" t="s">
        <v>105</v>
      </c>
      <c r="N133" s="7"/>
      <c r="O133" s="7"/>
      <c r="P133" s="6"/>
      <c r="Q133" s="11"/>
      <c r="R133" s="7"/>
      <c r="S133" s="7"/>
      <c r="T133" s="7"/>
      <c r="U133" s="7"/>
    </row>
  </sheetData>
  <sortState ref="A7:T2898">
    <sortCondition ref="M7:M2898"/>
  </sortState>
  <dataConsolidate/>
  <mergeCells count="3">
    <mergeCell ref="A1:U1"/>
    <mergeCell ref="A3:O3"/>
    <mergeCell ref="P3:U3"/>
  </mergeCells>
  <dataValidations count="2">
    <dataValidation type="list" allowBlank="1" showInputMessage="1" showErrorMessage="1" sqref="P5:P133">
      <formula1>"คงอยู่,โอน,ย้าย,ลาออก,ให้ออก,ไล่ออก,เกษียณ,ตาย"</formula1>
    </dataValidation>
    <dataValidation type="list" allowBlank="1" showInputMessage="1" showErrorMessage="1" sqref="Q5:Q133">
      <formula1>"บรรจุข้าราชการในกรม,บรรจุข้าราชการในกระทรวง,บรรจุข้าราชการนอกกระทรวง,จัดจ้างเป็นพนักงานราชการในกรม,จัดจ้างเป็นพนักงานราชการในกระทรวง,จัดจ้างเป็นพนักงานราชการนอกกระทรวง,ทำงานองค์กรเอกชน,ประกอบกิจการส่วนตัว,ทำผิดวินัย,อื่นๆ(โปรดระบุในช่องถัดไป)"</formula1>
    </dataValidation>
  </dataValidations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zoomScale="50" zoomScaleNormal="50" workbookViewId="0">
      <selection activeCell="Q48" sqref="Q48"/>
    </sheetView>
  </sheetViews>
  <sheetFormatPr defaultRowHeight="21" x14ac:dyDescent="0.35"/>
  <cols>
    <col min="1" max="1" width="8.375" style="4" customWidth="1"/>
    <col min="2" max="2" width="15.5" style="2" customWidth="1"/>
    <col min="3" max="3" width="9.25" style="2" customWidth="1"/>
    <col min="4" max="5" width="19" style="2" customWidth="1"/>
    <col min="6" max="6" width="9.875" style="4" customWidth="1"/>
    <col min="7" max="8" width="13.5" style="4" customWidth="1"/>
    <col min="9" max="9" width="19.25" style="2" bestFit="1" customWidth="1"/>
    <col min="10" max="10" width="11.25" style="4" customWidth="1"/>
    <col min="11" max="11" width="22.5" style="2" customWidth="1"/>
    <col min="12" max="12" width="17.75" style="2" bestFit="1" customWidth="1"/>
    <col min="13" max="13" width="27.375" style="3" customWidth="1"/>
    <col min="14" max="15" width="12.375" style="2" customWidth="1"/>
    <col min="16" max="16" width="20.875" style="1" customWidth="1"/>
    <col min="17" max="17" width="24.75" style="2" bestFit="1" customWidth="1"/>
    <col min="18" max="18" width="19.5" style="2" customWidth="1"/>
    <col min="19" max="20" width="17.75" style="2" customWidth="1"/>
    <col min="21" max="21" width="18" style="2" customWidth="1"/>
    <col min="22" max="16384" width="9" style="2"/>
  </cols>
  <sheetData>
    <row r="1" spans="1:22" s="5" customFormat="1" ht="42" customHeight="1" x14ac:dyDescent="0.45">
      <c r="A1" s="38" t="s">
        <v>1266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x14ac:dyDescent="0.35">
      <c r="A2" s="14"/>
      <c r="B2" s="15"/>
      <c r="C2" s="16"/>
      <c r="D2" s="15"/>
      <c r="E2" s="15"/>
      <c r="F2" s="16"/>
      <c r="G2" s="16"/>
      <c r="H2" s="16"/>
      <c r="I2" s="16"/>
      <c r="J2" s="15"/>
      <c r="K2" s="16"/>
      <c r="L2" s="15"/>
      <c r="M2" s="15"/>
      <c r="N2" s="17"/>
      <c r="O2" s="16"/>
      <c r="P2" s="18"/>
      <c r="Q2" s="15"/>
      <c r="R2" s="15"/>
      <c r="S2" s="15"/>
      <c r="T2" s="15"/>
      <c r="U2" s="15"/>
      <c r="V2" s="15"/>
    </row>
    <row r="3" spans="1:22" ht="23.25" customHeight="1" x14ac:dyDescent="0.35">
      <c r="A3" s="39" t="s">
        <v>1255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 t="s">
        <v>1256</v>
      </c>
      <c r="Q3" s="40"/>
      <c r="R3" s="40"/>
      <c r="S3" s="40"/>
      <c r="T3" s="40"/>
      <c r="U3" s="40"/>
    </row>
    <row r="4" spans="1:22" s="1" customFormat="1" ht="84" x14ac:dyDescent="0.2">
      <c r="A4" s="9" t="s">
        <v>11</v>
      </c>
      <c r="B4" s="9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9" t="s">
        <v>1257</v>
      </c>
      <c r="I4" s="10" t="s">
        <v>9</v>
      </c>
      <c r="J4" s="9" t="s">
        <v>6</v>
      </c>
      <c r="K4" s="10" t="s">
        <v>7</v>
      </c>
      <c r="L4" s="10" t="s">
        <v>10</v>
      </c>
      <c r="M4" s="9" t="s">
        <v>8</v>
      </c>
      <c r="N4" s="9" t="s">
        <v>1258</v>
      </c>
      <c r="O4" s="20" t="s">
        <v>1259</v>
      </c>
      <c r="P4" s="21" t="s">
        <v>1260</v>
      </c>
      <c r="Q4" s="22" t="s">
        <v>1261</v>
      </c>
      <c r="R4" s="22" t="s">
        <v>1262</v>
      </c>
      <c r="S4" s="22" t="s">
        <v>1263</v>
      </c>
      <c r="T4" s="23" t="s">
        <v>1264</v>
      </c>
      <c r="U4" s="23" t="s">
        <v>1265</v>
      </c>
    </row>
    <row r="5" spans="1:22" ht="42" x14ac:dyDescent="0.35">
      <c r="A5" s="6">
        <v>1</v>
      </c>
      <c r="B5" s="7" t="s">
        <v>18</v>
      </c>
      <c r="C5" s="7" t="s">
        <v>14</v>
      </c>
      <c r="D5" s="7" t="s">
        <v>603</v>
      </c>
      <c r="E5" s="7" t="s">
        <v>604</v>
      </c>
      <c r="F5" s="6" t="s">
        <v>16</v>
      </c>
      <c r="G5" s="6" t="s">
        <v>605</v>
      </c>
      <c r="H5" s="6">
        <f>62-RIGHT(G5,2)</f>
        <v>33</v>
      </c>
      <c r="I5" s="7" t="s">
        <v>17</v>
      </c>
      <c r="J5" s="6" t="s">
        <v>606</v>
      </c>
      <c r="K5" s="7" t="s">
        <v>25</v>
      </c>
      <c r="L5" s="7"/>
      <c r="M5" s="8" t="s">
        <v>105</v>
      </c>
      <c r="N5" s="7"/>
      <c r="O5" s="7"/>
      <c r="P5" s="6"/>
      <c r="Q5" s="7"/>
      <c r="R5" s="7"/>
      <c r="S5" s="7"/>
      <c r="T5" s="7"/>
      <c r="U5" s="7"/>
    </row>
    <row r="6" spans="1:22" ht="42" x14ac:dyDescent="0.35">
      <c r="A6" s="6">
        <v>2</v>
      </c>
      <c r="B6" s="7" t="s">
        <v>18</v>
      </c>
      <c r="C6" s="7" t="s">
        <v>22</v>
      </c>
      <c r="D6" s="7" t="s">
        <v>145</v>
      </c>
      <c r="E6" s="7" t="s">
        <v>607</v>
      </c>
      <c r="F6" s="6" t="s">
        <v>16</v>
      </c>
      <c r="G6" s="6" t="s">
        <v>82</v>
      </c>
      <c r="H6" s="6">
        <f t="shared" ref="H6:H48" si="0">62-RIGHT(G6,2)</f>
        <v>56</v>
      </c>
      <c r="I6" s="7" t="s">
        <v>27</v>
      </c>
      <c r="J6" s="6" t="s">
        <v>608</v>
      </c>
      <c r="K6" s="7" t="s">
        <v>31</v>
      </c>
      <c r="L6" s="7"/>
      <c r="M6" s="8" t="s">
        <v>105</v>
      </c>
      <c r="N6" s="7"/>
      <c r="O6" s="7"/>
      <c r="P6" s="6"/>
      <c r="Q6" s="7"/>
      <c r="R6" s="7"/>
      <c r="S6" s="7"/>
      <c r="T6" s="7"/>
      <c r="U6" s="7"/>
    </row>
    <row r="7" spans="1:22" ht="42" x14ac:dyDescent="0.35">
      <c r="A7" s="6">
        <v>3</v>
      </c>
      <c r="B7" s="7" t="s">
        <v>18</v>
      </c>
      <c r="C7" s="7" t="s">
        <v>22</v>
      </c>
      <c r="D7" s="7" t="s">
        <v>141</v>
      </c>
      <c r="E7" s="7" t="s">
        <v>609</v>
      </c>
      <c r="F7" s="6" t="s">
        <v>16</v>
      </c>
      <c r="G7" s="6" t="s">
        <v>610</v>
      </c>
      <c r="H7" s="6">
        <f t="shared" si="0"/>
        <v>60</v>
      </c>
      <c r="I7" s="7" t="s">
        <v>44</v>
      </c>
      <c r="J7" s="6" t="s">
        <v>611</v>
      </c>
      <c r="K7" s="7" t="s">
        <v>31</v>
      </c>
      <c r="L7" s="7"/>
      <c r="M7" s="8" t="s">
        <v>105</v>
      </c>
      <c r="N7" s="7"/>
      <c r="O7" s="7"/>
      <c r="P7" s="6"/>
      <c r="Q7" s="7"/>
      <c r="R7" s="7"/>
      <c r="S7" s="7"/>
      <c r="T7" s="7"/>
      <c r="U7" s="7"/>
    </row>
    <row r="8" spans="1:22" ht="42" x14ac:dyDescent="0.35">
      <c r="A8" s="6">
        <v>4</v>
      </c>
      <c r="B8" s="7" t="s">
        <v>18</v>
      </c>
      <c r="C8" s="7" t="s">
        <v>22</v>
      </c>
      <c r="D8" s="7" t="s">
        <v>612</v>
      </c>
      <c r="E8" s="7" t="s">
        <v>613</v>
      </c>
      <c r="F8" s="6" t="s">
        <v>16</v>
      </c>
      <c r="G8" s="6" t="s">
        <v>614</v>
      </c>
      <c r="H8" s="6">
        <f t="shared" si="0"/>
        <v>61</v>
      </c>
      <c r="I8" s="7" t="s">
        <v>44</v>
      </c>
      <c r="J8" s="6" t="s">
        <v>615</v>
      </c>
      <c r="K8" s="7" t="s">
        <v>31</v>
      </c>
      <c r="L8" s="7"/>
      <c r="M8" s="8" t="s">
        <v>105</v>
      </c>
      <c r="N8" s="7"/>
      <c r="O8" s="7"/>
      <c r="P8" s="6"/>
      <c r="Q8" s="11"/>
      <c r="R8" s="7"/>
      <c r="S8" s="7"/>
      <c r="T8" s="7"/>
      <c r="U8" s="7"/>
    </row>
    <row r="9" spans="1:22" ht="42" x14ac:dyDescent="0.35">
      <c r="A9" s="6">
        <v>5</v>
      </c>
      <c r="B9" s="7" t="s">
        <v>18</v>
      </c>
      <c r="C9" s="7" t="s">
        <v>13</v>
      </c>
      <c r="D9" s="7" t="s">
        <v>616</v>
      </c>
      <c r="E9" s="7" t="s">
        <v>617</v>
      </c>
      <c r="F9" s="6" t="s">
        <v>15</v>
      </c>
      <c r="G9" s="6" t="s">
        <v>618</v>
      </c>
      <c r="H9" s="6">
        <f t="shared" si="0"/>
        <v>42</v>
      </c>
      <c r="I9" s="7" t="s">
        <v>44</v>
      </c>
      <c r="J9" s="6" t="s">
        <v>619</v>
      </c>
      <c r="K9" s="7" t="s">
        <v>31</v>
      </c>
      <c r="L9" s="7"/>
      <c r="M9" s="8" t="s">
        <v>105</v>
      </c>
      <c r="N9" s="7"/>
      <c r="O9" s="7"/>
      <c r="P9" s="6"/>
      <c r="Q9" s="11"/>
      <c r="R9" s="7"/>
      <c r="S9" s="7"/>
      <c r="T9" s="7"/>
      <c r="U9" s="7"/>
    </row>
    <row r="10" spans="1:22" ht="42" x14ac:dyDescent="0.35">
      <c r="A10" s="6">
        <v>6</v>
      </c>
      <c r="B10" s="7" t="s">
        <v>18</v>
      </c>
      <c r="C10" s="7" t="s">
        <v>13</v>
      </c>
      <c r="D10" s="7" t="s">
        <v>620</v>
      </c>
      <c r="E10" s="7" t="s">
        <v>621</v>
      </c>
      <c r="F10" s="6" t="s">
        <v>15</v>
      </c>
      <c r="G10" s="6" t="s">
        <v>622</v>
      </c>
      <c r="H10" s="6">
        <f t="shared" si="0"/>
        <v>44</v>
      </c>
      <c r="I10" s="7" t="s">
        <v>27</v>
      </c>
      <c r="J10" s="6" t="s">
        <v>623</v>
      </c>
      <c r="K10" s="7" t="s">
        <v>31</v>
      </c>
      <c r="L10" s="7"/>
      <c r="M10" s="8" t="s">
        <v>105</v>
      </c>
      <c r="N10" s="7"/>
      <c r="O10" s="7"/>
      <c r="P10" s="6"/>
      <c r="Q10" s="11"/>
      <c r="R10" s="7"/>
      <c r="S10" s="7"/>
      <c r="T10" s="7"/>
      <c r="U10" s="7"/>
    </row>
    <row r="11" spans="1:22" ht="42" x14ac:dyDescent="0.35">
      <c r="A11" s="6">
        <v>7</v>
      </c>
      <c r="B11" s="7" t="s">
        <v>18</v>
      </c>
      <c r="C11" s="7" t="s">
        <v>13</v>
      </c>
      <c r="D11" s="7" t="s">
        <v>624</v>
      </c>
      <c r="E11" s="7" t="s">
        <v>625</v>
      </c>
      <c r="F11" s="6" t="s">
        <v>15</v>
      </c>
      <c r="G11" s="6" t="s">
        <v>626</v>
      </c>
      <c r="H11" s="6">
        <f t="shared" si="0"/>
        <v>50</v>
      </c>
      <c r="I11" s="7" t="s">
        <v>42</v>
      </c>
      <c r="J11" s="6" t="s">
        <v>627</v>
      </c>
      <c r="K11" s="7" t="s">
        <v>31</v>
      </c>
      <c r="L11" s="7"/>
      <c r="M11" s="8" t="s">
        <v>105</v>
      </c>
      <c r="N11" s="7"/>
      <c r="O11" s="7"/>
      <c r="P11" s="6"/>
      <c r="Q11" s="11"/>
      <c r="R11" s="7"/>
      <c r="S11" s="7"/>
      <c r="T11" s="7"/>
      <c r="U11" s="7"/>
    </row>
    <row r="12" spans="1:22" ht="42" x14ac:dyDescent="0.35">
      <c r="A12" s="6">
        <v>8</v>
      </c>
      <c r="B12" s="7" t="s">
        <v>18</v>
      </c>
      <c r="C12" s="7" t="s">
        <v>13</v>
      </c>
      <c r="D12" s="7" t="s">
        <v>628</v>
      </c>
      <c r="E12" s="7" t="s">
        <v>629</v>
      </c>
      <c r="F12" s="6" t="s">
        <v>15</v>
      </c>
      <c r="G12" s="6" t="s">
        <v>630</v>
      </c>
      <c r="H12" s="6">
        <f t="shared" si="0"/>
        <v>44</v>
      </c>
      <c r="I12" s="7" t="s">
        <v>42</v>
      </c>
      <c r="J12" s="6" t="s">
        <v>631</v>
      </c>
      <c r="K12" s="7" t="s">
        <v>31</v>
      </c>
      <c r="L12" s="7"/>
      <c r="M12" s="8" t="s">
        <v>105</v>
      </c>
      <c r="N12" s="7"/>
      <c r="O12" s="7"/>
      <c r="P12" s="6"/>
      <c r="Q12" s="11"/>
      <c r="R12" s="7"/>
      <c r="S12" s="7"/>
      <c r="T12" s="7"/>
      <c r="U12" s="7"/>
    </row>
    <row r="13" spans="1:22" ht="42" x14ac:dyDescent="0.35">
      <c r="A13" s="6">
        <v>9</v>
      </c>
      <c r="B13" s="7" t="s">
        <v>18</v>
      </c>
      <c r="C13" s="7" t="s">
        <v>22</v>
      </c>
      <c r="D13" s="7" t="s">
        <v>323</v>
      </c>
      <c r="E13" s="7" t="s">
        <v>632</v>
      </c>
      <c r="F13" s="6" t="s">
        <v>16</v>
      </c>
      <c r="G13" s="6" t="s">
        <v>633</v>
      </c>
      <c r="H13" s="6">
        <f t="shared" si="0"/>
        <v>48</v>
      </c>
      <c r="I13" s="7" t="s">
        <v>27</v>
      </c>
      <c r="J13" s="6" t="s">
        <v>634</v>
      </c>
      <c r="K13" s="7" t="s">
        <v>31</v>
      </c>
      <c r="L13" s="7"/>
      <c r="M13" s="8" t="s">
        <v>105</v>
      </c>
      <c r="N13" s="7"/>
      <c r="O13" s="7"/>
      <c r="P13" s="6"/>
      <c r="Q13" s="11"/>
      <c r="R13" s="7"/>
      <c r="S13" s="7"/>
      <c r="T13" s="7"/>
      <c r="U13" s="7"/>
    </row>
    <row r="14" spans="1:22" ht="42" x14ac:dyDescent="0.35">
      <c r="A14" s="6">
        <v>10</v>
      </c>
      <c r="B14" s="7" t="s">
        <v>18</v>
      </c>
      <c r="C14" s="7" t="s">
        <v>22</v>
      </c>
      <c r="D14" s="7" t="s">
        <v>635</v>
      </c>
      <c r="E14" s="7" t="s">
        <v>636</v>
      </c>
      <c r="F14" s="6" t="s">
        <v>16</v>
      </c>
      <c r="G14" s="6" t="s">
        <v>637</v>
      </c>
      <c r="H14" s="6">
        <f t="shared" si="0"/>
        <v>57</v>
      </c>
      <c r="I14" s="7" t="s">
        <v>33</v>
      </c>
      <c r="J14" s="6" t="s">
        <v>638</v>
      </c>
      <c r="K14" s="7" t="s">
        <v>31</v>
      </c>
      <c r="L14" s="7"/>
      <c r="M14" s="8" t="s">
        <v>105</v>
      </c>
      <c r="N14" s="7"/>
      <c r="O14" s="7"/>
      <c r="P14" s="6"/>
      <c r="Q14" s="11"/>
      <c r="R14" s="7"/>
      <c r="S14" s="7"/>
      <c r="T14" s="7"/>
      <c r="U14" s="7"/>
    </row>
    <row r="15" spans="1:22" ht="42" x14ac:dyDescent="0.35">
      <c r="A15" s="6">
        <v>11</v>
      </c>
      <c r="B15" s="7" t="s">
        <v>18</v>
      </c>
      <c r="C15" s="7" t="s">
        <v>14</v>
      </c>
      <c r="D15" s="7" t="s">
        <v>639</v>
      </c>
      <c r="E15" s="7" t="s">
        <v>640</v>
      </c>
      <c r="F15" s="6" t="s">
        <v>16</v>
      </c>
      <c r="G15" s="6" t="s">
        <v>641</v>
      </c>
      <c r="H15" s="6">
        <f t="shared" si="0"/>
        <v>32</v>
      </c>
      <c r="I15" s="7" t="s">
        <v>27</v>
      </c>
      <c r="J15" s="6" t="s">
        <v>642</v>
      </c>
      <c r="K15" s="7" t="s">
        <v>34</v>
      </c>
      <c r="L15" s="7"/>
      <c r="M15" s="8" t="s">
        <v>105</v>
      </c>
      <c r="N15" s="7"/>
      <c r="O15" s="7"/>
      <c r="P15" s="6"/>
      <c r="Q15" s="11"/>
      <c r="R15" s="7"/>
      <c r="S15" s="7"/>
      <c r="T15" s="7"/>
      <c r="U15" s="7"/>
    </row>
    <row r="16" spans="1:22" ht="42" x14ac:dyDescent="0.35">
      <c r="A16" s="6">
        <v>12</v>
      </c>
      <c r="B16" s="7" t="s">
        <v>18</v>
      </c>
      <c r="C16" s="7" t="s">
        <v>13</v>
      </c>
      <c r="D16" s="7" t="s">
        <v>643</v>
      </c>
      <c r="E16" s="7" t="s">
        <v>644</v>
      </c>
      <c r="F16" s="6" t="s">
        <v>15</v>
      </c>
      <c r="G16" s="6" t="s">
        <v>645</v>
      </c>
      <c r="H16" s="6">
        <f t="shared" si="0"/>
        <v>32</v>
      </c>
      <c r="I16" s="7" t="s">
        <v>27</v>
      </c>
      <c r="J16" s="6" t="s">
        <v>646</v>
      </c>
      <c r="K16" s="7" t="s">
        <v>47</v>
      </c>
      <c r="L16" s="7"/>
      <c r="M16" s="8" t="s">
        <v>105</v>
      </c>
      <c r="N16" s="7"/>
      <c r="O16" s="7"/>
      <c r="P16" s="6"/>
      <c r="Q16" s="11"/>
      <c r="R16" s="7"/>
      <c r="S16" s="7"/>
      <c r="T16" s="7"/>
      <c r="U16" s="7"/>
    </row>
    <row r="17" spans="1:21" ht="42" x14ac:dyDescent="0.35">
      <c r="A17" s="6">
        <v>13</v>
      </c>
      <c r="B17" s="7" t="s">
        <v>18</v>
      </c>
      <c r="C17" s="7" t="s">
        <v>14</v>
      </c>
      <c r="D17" s="7" t="s">
        <v>647</v>
      </c>
      <c r="E17" s="7" t="s">
        <v>648</v>
      </c>
      <c r="F17" s="6" t="s">
        <v>16</v>
      </c>
      <c r="G17" s="6" t="s">
        <v>649</v>
      </c>
      <c r="H17" s="6">
        <f t="shared" si="0"/>
        <v>30</v>
      </c>
      <c r="I17" s="7" t="s">
        <v>33</v>
      </c>
      <c r="J17" s="6" t="s">
        <v>650</v>
      </c>
      <c r="K17" s="7" t="s">
        <v>66</v>
      </c>
      <c r="L17" s="7"/>
      <c r="M17" s="8" t="s">
        <v>105</v>
      </c>
      <c r="N17" s="7"/>
      <c r="O17" s="7"/>
      <c r="P17" s="6"/>
      <c r="Q17" s="11"/>
      <c r="R17" s="7"/>
      <c r="S17" s="7"/>
      <c r="T17" s="7"/>
      <c r="U17" s="7"/>
    </row>
    <row r="18" spans="1:21" ht="42" x14ac:dyDescent="0.35">
      <c r="A18" s="6">
        <v>14</v>
      </c>
      <c r="B18" s="7" t="s">
        <v>18</v>
      </c>
      <c r="C18" s="7" t="s">
        <v>14</v>
      </c>
      <c r="D18" s="7" t="s">
        <v>651</v>
      </c>
      <c r="E18" s="7" t="s">
        <v>652</v>
      </c>
      <c r="F18" s="6" t="s">
        <v>16</v>
      </c>
      <c r="G18" s="6" t="s">
        <v>653</v>
      </c>
      <c r="H18" s="6">
        <f t="shared" si="0"/>
        <v>28</v>
      </c>
      <c r="I18" s="7" t="s">
        <v>27</v>
      </c>
      <c r="J18" s="6" t="s">
        <v>654</v>
      </c>
      <c r="K18" s="7" t="s">
        <v>34</v>
      </c>
      <c r="L18" s="7"/>
      <c r="M18" s="8" t="s">
        <v>105</v>
      </c>
      <c r="N18" s="7"/>
      <c r="O18" s="7"/>
      <c r="P18" s="6"/>
      <c r="Q18" s="11"/>
      <c r="R18" s="7"/>
      <c r="S18" s="7"/>
      <c r="T18" s="7"/>
      <c r="U18" s="7"/>
    </row>
    <row r="19" spans="1:21" ht="42" x14ac:dyDescent="0.35">
      <c r="A19" s="6">
        <v>15</v>
      </c>
      <c r="B19" s="7" t="s">
        <v>18</v>
      </c>
      <c r="C19" s="7" t="s">
        <v>14</v>
      </c>
      <c r="D19" s="7" t="s">
        <v>655</v>
      </c>
      <c r="E19" s="7" t="s">
        <v>656</v>
      </c>
      <c r="F19" s="6" t="s">
        <v>16</v>
      </c>
      <c r="G19" s="6" t="s">
        <v>657</v>
      </c>
      <c r="H19" s="6">
        <f t="shared" si="0"/>
        <v>26</v>
      </c>
      <c r="I19" s="7" t="s">
        <v>27</v>
      </c>
      <c r="J19" s="6" t="s">
        <v>658</v>
      </c>
      <c r="K19" s="7" t="s">
        <v>34</v>
      </c>
      <c r="L19" s="7"/>
      <c r="M19" s="8" t="s">
        <v>105</v>
      </c>
      <c r="N19" s="7"/>
      <c r="O19" s="7"/>
      <c r="P19" s="6"/>
      <c r="Q19" s="11"/>
      <c r="R19" s="7"/>
      <c r="S19" s="7"/>
      <c r="T19" s="7"/>
      <c r="U19" s="7"/>
    </row>
    <row r="20" spans="1:21" ht="42" x14ac:dyDescent="0.35">
      <c r="A20" s="6">
        <v>16</v>
      </c>
      <c r="B20" s="7" t="s">
        <v>18</v>
      </c>
      <c r="C20" s="7" t="s">
        <v>14</v>
      </c>
      <c r="D20" s="7" t="s">
        <v>659</v>
      </c>
      <c r="E20" s="7" t="s">
        <v>660</v>
      </c>
      <c r="F20" s="6" t="s">
        <v>16</v>
      </c>
      <c r="G20" s="6" t="s">
        <v>661</v>
      </c>
      <c r="H20" s="6">
        <f t="shared" si="0"/>
        <v>30</v>
      </c>
      <c r="I20" s="7" t="s">
        <v>27</v>
      </c>
      <c r="J20" s="6" t="s">
        <v>662</v>
      </c>
      <c r="K20" s="7" t="s">
        <v>48</v>
      </c>
      <c r="L20" s="7"/>
      <c r="M20" s="8" t="s">
        <v>105</v>
      </c>
      <c r="N20" s="7"/>
      <c r="O20" s="7"/>
      <c r="P20" s="6"/>
      <c r="Q20" s="11"/>
      <c r="R20" s="7"/>
      <c r="S20" s="7"/>
      <c r="T20" s="7"/>
      <c r="U20" s="7"/>
    </row>
    <row r="21" spans="1:21" ht="42" x14ac:dyDescent="0.35">
      <c r="A21" s="6">
        <v>17</v>
      </c>
      <c r="B21" s="7" t="s">
        <v>18</v>
      </c>
      <c r="C21" s="7" t="s">
        <v>14</v>
      </c>
      <c r="D21" s="7" t="s">
        <v>663</v>
      </c>
      <c r="E21" s="7" t="s">
        <v>664</v>
      </c>
      <c r="F21" s="6" t="s">
        <v>16</v>
      </c>
      <c r="G21" s="6" t="s">
        <v>665</v>
      </c>
      <c r="H21" s="6">
        <f t="shared" si="0"/>
        <v>40</v>
      </c>
      <c r="I21" s="7" t="s">
        <v>27</v>
      </c>
      <c r="J21" s="6" t="s">
        <v>666</v>
      </c>
      <c r="K21" s="7" t="s">
        <v>48</v>
      </c>
      <c r="L21" s="7"/>
      <c r="M21" s="8" t="s">
        <v>105</v>
      </c>
      <c r="N21" s="7"/>
      <c r="O21" s="7"/>
      <c r="P21" s="6"/>
      <c r="Q21" s="11"/>
      <c r="R21" s="7"/>
      <c r="S21" s="7"/>
      <c r="T21" s="7"/>
      <c r="U21" s="7"/>
    </row>
    <row r="22" spans="1:21" ht="42" x14ac:dyDescent="0.35">
      <c r="A22" s="6">
        <v>18</v>
      </c>
      <c r="B22" s="7" t="s">
        <v>18</v>
      </c>
      <c r="C22" s="7" t="s">
        <v>22</v>
      </c>
      <c r="D22" s="7" t="s">
        <v>667</v>
      </c>
      <c r="E22" s="7" t="s">
        <v>571</v>
      </c>
      <c r="F22" s="6" t="s">
        <v>16</v>
      </c>
      <c r="G22" s="6" t="s">
        <v>668</v>
      </c>
      <c r="H22" s="6">
        <f t="shared" si="0"/>
        <v>37</v>
      </c>
      <c r="I22" s="7" t="s">
        <v>27</v>
      </c>
      <c r="J22" s="6" t="s">
        <v>669</v>
      </c>
      <c r="K22" s="7" t="s">
        <v>48</v>
      </c>
      <c r="L22" s="7"/>
      <c r="M22" s="8" t="s">
        <v>105</v>
      </c>
      <c r="N22" s="7"/>
      <c r="O22" s="7"/>
      <c r="P22" s="6"/>
      <c r="Q22" s="11"/>
      <c r="R22" s="7"/>
      <c r="S22" s="7"/>
      <c r="T22" s="7"/>
      <c r="U22" s="7"/>
    </row>
    <row r="23" spans="1:21" ht="42" x14ac:dyDescent="0.35">
      <c r="A23" s="6">
        <v>19</v>
      </c>
      <c r="B23" s="7" t="s">
        <v>18</v>
      </c>
      <c r="C23" s="7" t="s">
        <v>14</v>
      </c>
      <c r="D23" s="7" t="s">
        <v>513</v>
      </c>
      <c r="E23" s="7" t="s">
        <v>670</v>
      </c>
      <c r="F23" s="6" t="s">
        <v>16</v>
      </c>
      <c r="G23" s="6" t="s">
        <v>671</v>
      </c>
      <c r="H23" s="6">
        <f t="shared" si="0"/>
        <v>37</v>
      </c>
      <c r="I23" s="7" t="s">
        <v>27</v>
      </c>
      <c r="J23" s="6" t="s">
        <v>672</v>
      </c>
      <c r="K23" s="7" t="s">
        <v>48</v>
      </c>
      <c r="L23" s="7"/>
      <c r="M23" s="8" t="s">
        <v>105</v>
      </c>
      <c r="N23" s="7"/>
      <c r="O23" s="7"/>
      <c r="P23" s="6"/>
      <c r="Q23" s="11"/>
      <c r="R23" s="7"/>
      <c r="S23" s="7"/>
      <c r="T23" s="7"/>
      <c r="U23" s="7"/>
    </row>
    <row r="24" spans="1:21" ht="42" x14ac:dyDescent="0.35">
      <c r="A24" s="6">
        <v>20</v>
      </c>
      <c r="B24" s="7" t="s">
        <v>18</v>
      </c>
      <c r="C24" s="7" t="s">
        <v>14</v>
      </c>
      <c r="D24" s="7" t="s">
        <v>673</v>
      </c>
      <c r="E24" s="7" t="s">
        <v>674</v>
      </c>
      <c r="F24" s="6" t="s">
        <v>16</v>
      </c>
      <c r="G24" s="6" t="s">
        <v>675</v>
      </c>
      <c r="H24" s="6">
        <f t="shared" si="0"/>
        <v>39</v>
      </c>
      <c r="I24" s="7" t="s">
        <v>27</v>
      </c>
      <c r="J24" s="6" t="s">
        <v>676</v>
      </c>
      <c r="K24" s="7" t="s">
        <v>48</v>
      </c>
      <c r="L24" s="7"/>
      <c r="M24" s="8" t="s">
        <v>105</v>
      </c>
      <c r="N24" s="7"/>
      <c r="O24" s="7"/>
      <c r="P24" s="6"/>
      <c r="Q24" s="11"/>
      <c r="R24" s="7"/>
      <c r="S24" s="7"/>
      <c r="T24" s="7"/>
      <c r="U24" s="7"/>
    </row>
    <row r="25" spans="1:21" ht="42" x14ac:dyDescent="0.35">
      <c r="A25" s="6">
        <v>21</v>
      </c>
      <c r="B25" s="7" t="s">
        <v>18</v>
      </c>
      <c r="C25" s="7" t="s">
        <v>14</v>
      </c>
      <c r="D25" s="7" t="s">
        <v>677</v>
      </c>
      <c r="E25" s="7" t="s">
        <v>678</v>
      </c>
      <c r="F25" s="6" t="s">
        <v>16</v>
      </c>
      <c r="G25" s="6" t="s">
        <v>679</v>
      </c>
      <c r="H25" s="6">
        <f t="shared" si="0"/>
        <v>37</v>
      </c>
      <c r="I25" s="7" t="s">
        <v>27</v>
      </c>
      <c r="J25" s="6" t="s">
        <v>680</v>
      </c>
      <c r="K25" s="7" t="s">
        <v>46</v>
      </c>
      <c r="L25" s="7"/>
      <c r="M25" s="8" t="s">
        <v>105</v>
      </c>
      <c r="N25" s="7"/>
      <c r="O25" s="7"/>
      <c r="P25" s="6"/>
      <c r="Q25" s="11"/>
      <c r="R25" s="7"/>
      <c r="S25" s="7"/>
      <c r="T25" s="7"/>
      <c r="U25" s="7"/>
    </row>
    <row r="26" spans="1:21" ht="42" x14ac:dyDescent="0.35">
      <c r="A26" s="6">
        <v>22</v>
      </c>
      <c r="B26" s="7" t="s">
        <v>18</v>
      </c>
      <c r="C26" s="7" t="s">
        <v>22</v>
      </c>
      <c r="D26" s="7" t="s">
        <v>248</v>
      </c>
      <c r="E26" s="7" t="s">
        <v>681</v>
      </c>
      <c r="F26" s="6" t="s">
        <v>16</v>
      </c>
      <c r="G26" s="6" t="s">
        <v>682</v>
      </c>
      <c r="H26" s="6">
        <f t="shared" si="0"/>
        <v>29</v>
      </c>
      <c r="I26" s="7" t="s">
        <v>27</v>
      </c>
      <c r="J26" s="6" t="s">
        <v>683</v>
      </c>
      <c r="K26" s="7" t="s">
        <v>34</v>
      </c>
      <c r="L26" s="7"/>
      <c r="M26" s="8" t="s">
        <v>105</v>
      </c>
      <c r="N26" s="7"/>
      <c r="O26" s="7"/>
      <c r="P26" s="6"/>
      <c r="Q26" s="11"/>
      <c r="R26" s="7"/>
      <c r="S26" s="7"/>
      <c r="T26" s="7"/>
      <c r="U26" s="7"/>
    </row>
    <row r="27" spans="1:21" ht="42" x14ac:dyDescent="0.35">
      <c r="A27" s="6">
        <v>23</v>
      </c>
      <c r="B27" s="7" t="s">
        <v>18</v>
      </c>
      <c r="C27" s="7" t="s">
        <v>13</v>
      </c>
      <c r="D27" s="7" t="s">
        <v>493</v>
      </c>
      <c r="E27" s="7" t="s">
        <v>684</v>
      </c>
      <c r="F27" s="6" t="s">
        <v>15</v>
      </c>
      <c r="G27" s="6" t="s">
        <v>685</v>
      </c>
      <c r="H27" s="6">
        <f t="shared" si="0"/>
        <v>36</v>
      </c>
      <c r="I27" s="7" t="s">
        <v>27</v>
      </c>
      <c r="J27" s="6" t="s">
        <v>686</v>
      </c>
      <c r="K27" s="7" t="s">
        <v>67</v>
      </c>
      <c r="L27" s="7"/>
      <c r="M27" s="8" t="s">
        <v>105</v>
      </c>
      <c r="N27" s="7"/>
      <c r="O27" s="7"/>
      <c r="P27" s="6"/>
      <c r="Q27" s="11"/>
      <c r="R27" s="7"/>
      <c r="S27" s="7"/>
      <c r="T27" s="7"/>
      <c r="U27" s="7"/>
    </row>
    <row r="28" spans="1:21" ht="42" x14ac:dyDescent="0.35">
      <c r="A28" s="6">
        <v>24</v>
      </c>
      <c r="B28" s="7" t="s">
        <v>18</v>
      </c>
      <c r="C28" s="7" t="s">
        <v>22</v>
      </c>
      <c r="D28" s="7" t="s">
        <v>687</v>
      </c>
      <c r="E28" s="7" t="s">
        <v>688</v>
      </c>
      <c r="F28" s="6" t="s">
        <v>16</v>
      </c>
      <c r="G28" s="6" t="s">
        <v>689</v>
      </c>
      <c r="H28" s="6">
        <f t="shared" si="0"/>
        <v>31</v>
      </c>
      <c r="I28" s="7" t="s">
        <v>27</v>
      </c>
      <c r="J28" s="6" t="s">
        <v>690</v>
      </c>
      <c r="K28" s="7" t="s">
        <v>34</v>
      </c>
      <c r="L28" s="7"/>
      <c r="M28" s="8" t="s">
        <v>105</v>
      </c>
      <c r="N28" s="7"/>
      <c r="O28" s="7"/>
      <c r="P28" s="6"/>
      <c r="Q28" s="11"/>
      <c r="R28" s="7"/>
      <c r="S28" s="7"/>
      <c r="T28" s="7"/>
      <c r="U28" s="7"/>
    </row>
    <row r="29" spans="1:21" ht="42" x14ac:dyDescent="0.35">
      <c r="A29" s="6">
        <v>25</v>
      </c>
      <c r="B29" s="7" t="s">
        <v>18</v>
      </c>
      <c r="C29" s="7" t="s">
        <v>14</v>
      </c>
      <c r="D29" s="7" t="s">
        <v>691</v>
      </c>
      <c r="E29" s="7" t="s">
        <v>692</v>
      </c>
      <c r="F29" s="6" t="s">
        <v>16</v>
      </c>
      <c r="G29" s="6" t="s">
        <v>693</v>
      </c>
      <c r="H29" s="6">
        <f t="shared" si="0"/>
        <v>33</v>
      </c>
      <c r="I29" s="7" t="s">
        <v>27</v>
      </c>
      <c r="J29" s="6" t="s">
        <v>694</v>
      </c>
      <c r="K29" s="7" t="s">
        <v>41</v>
      </c>
      <c r="L29" s="7"/>
      <c r="M29" s="8" t="s">
        <v>105</v>
      </c>
      <c r="N29" s="7"/>
      <c r="O29" s="7"/>
      <c r="P29" s="6"/>
      <c r="Q29" s="11"/>
      <c r="R29" s="7"/>
      <c r="S29" s="7"/>
      <c r="T29" s="7"/>
      <c r="U29" s="7"/>
    </row>
    <row r="30" spans="1:21" ht="42" x14ac:dyDescent="0.35">
      <c r="A30" s="6">
        <v>26</v>
      </c>
      <c r="B30" s="7" t="s">
        <v>18</v>
      </c>
      <c r="C30" s="7" t="s">
        <v>14</v>
      </c>
      <c r="D30" s="7" t="s">
        <v>695</v>
      </c>
      <c r="E30" s="7" t="s">
        <v>189</v>
      </c>
      <c r="F30" s="6" t="s">
        <v>16</v>
      </c>
      <c r="G30" s="6" t="s">
        <v>696</v>
      </c>
      <c r="H30" s="6">
        <f t="shared" si="0"/>
        <v>36</v>
      </c>
      <c r="I30" s="7" t="s">
        <v>27</v>
      </c>
      <c r="J30" s="6" t="s">
        <v>697</v>
      </c>
      <c r="K30" s="7" t="s">
        <v>62</v>
      </c>
      <c r="L30" s="7"/>
      <c r="M30" s="8" t="s">
        <v>105</v>
      </c>
      <c r="N30" s="7"/>
      <c r="O30" s="7"/>
      <c r="P30" s="6"/>
      <c r="Q30" s="11"/>
      <c r="R30" s="7"/>
      <c r="S30" s="7"/>
      <c r="T30" s="7"/>
      <c r="U30" s="7"/>
    </row>
    <row r="31" spans="1:21" ht="42" x14ac:dyDescent="0.35">
      <c r="A31" s="6">
        <v>27</v>
      </c>
      <c r="B31" s="7" t="s">
        <v>18</v>
      </c>
      <c r="C31" s="7" t="s">
        <v>14</v>
      </c>
      <c r="D31" s="7" t="s">
        <v>698</v>
      </c>
      <c r="E31" s="7" t="s">
        <v>699</v>
      </c>
      <c r="F31" s="6" t="s">
        <v>16</v>
      </c>
      <c r="G31" s="6" t="s">
        <v>700</v>
      </c>
      <c r="H31" s="6">
        <f t="shared" si="0"/>
        <v>29</v>
      </c>
      <c r="I31" s="7" t="s">
        <v>33</v>
      </c>
      <c r="J31" s="6" t="s">
        <v>701</v>
      </c>
      <c r="K31" s="7" t="s">
        <v>36</v>
      </c>
      <c r="L31" s="7"/>
      <c r="M31" s="8" t="s">
        <v>105</v>
      </c>
      <c r="N31" s="7"/>
      <c r="O31" s="7"/>
      <c r="P31" s="6"/>
      <c r="Q31" s="11"/>
      <c r="R31" s="7"/>
      <c r="S31" s="7"/>
      <c r="T31" s="7"/>
      <c r="U31" s="7"/>
    </row>
    <row r="32" spans="1:21" ht="42" x14ac:dyDescent="0.35">
      <c r="A32" s="6">
        <v>28</v>
      </c>
      <c r="B32" s="7" t="s">
        <v>18</v>
      </c>
      <c r="C32" s="7" t="s">
        <v>14</v>
      </c>
      <c r="D32" s="7" t="s">
        <v>702</v>
      </c>
      <c r="E32" s="7" t="s">
        <v>703</v>
      </c>
      <c r="F32" s="6" t="s">
        <v>16</v>
      </c>
      <c r="G32" s="6" t="s">
        <v>704</v>
      </c>
      <c r="H32" s="6">
        <f t="shared" si="0"/>
        <v>29</v>
      </c>
      <c r="I32" s="7" t="s">
        <v>27</v>
      </c>
      <c r="J32" s="6" t="s">
        <v>705</v>
      </c>
      <c r="K32" s="7" t="s">
        <v>48</v>
      </c>
      <c r="L32" s="7"/>
      <c r="M32" s="8" t="s">
        <v>105</v>
      </c>
      <c r="N32" s="7"/>
      <c r="O32" s="7"/>
      <c r="P32" s="6"/>
      <c r="Q32" s="11"/>
      <c r="R32" s="7"/>
      <c r="S32" s="7"/>
      <c r="T32" s="7"/>
      <c r="U32" s="7"/>
    </row>
    <row r="33" spans="1:21" ht="42" x14ac:dyDescent="0.35">
      <c r="A33" s="6">
        <v>29</v>
      </c>
      <c r="B33" s="7" t="s">
        <v>18</v>
      </c>
      <c r="C33" s="7" t="s">
        <v>14</v>
      </c>
      <c r="D33" s="7" t="s">
        <v>706</v>
      </c>
      <c r="E33" s="7" t="s">
        <v>707</v>
      </c>
      <c r="F33" s="6" t="s">
        <v>16</v>
      </c>
      <c r="G33" s="6" t="s">
        <v>708</v>
      </c>
      <c r="H33" s="6">
        <f t="shared" si="0"/>
        <v>31</v>
      </c>
      <c r="I33" s="7" t="s">
        <v>27</v>
      </c>
      <c r="J33" s="6" t="s">
        <v>709</v>
      </c>
      <c r="K33" s="7" t="s">
        <v>48</v>
      </c>
      <c r="L33" s="7"/>
      <c r="M33" s="8" t="s">
        <v>105</v>
      </c>
      <c r="N33" s="7"/>
      <c r="O33" s="7"/>
      <c r="P33" s="6"/>
      <c r="Q33" s="11"/>
      <c r="R33" s="7"/>
      <c r="S33" s="7"/>
      <c r="T33" s="7"/>
      <c r="U33" s="7"/>
    </row>
    <row r="34" spans="1:21" ht="42" x14ac:dyDescent="0.35">
      <c r="A34" s="6">
        <v>30</v>
      </c>
      <c r="B34" s="7" t="s">
        <v>18</v>
      </c>
      <c r="C34" s="7" t="s">
        <v>14</v>
      </c>
      <c r="D34" s="7" t="s">
        <v>710</v>
      </c>
      <c r="E34" s="7" t="s">
        <v>711</v>
      </c>
      <c r="F34" s="6" t="s">
        <v>16</v>
      </c>
      <c r="G34" s="6" t="s">
        <v>712</v>
      </c>
      <c r="H34" s="6">
        <f t="shared" si="0"/>
        <v>28</v>
      </c>
      <c r="I34" s="7" t="s">
        <v>27</v>
      </c>
      <c r="J34" s="6" t="s">
        <v>713</v>
      </c>
      <c r="K34" s="7" t="s">
        <v>48</v>
      </c>
      <c r="L34" s="7"/>
      <c r="M34" s="8" t="s">
        <v>105</v>
      </c>
      <c r="N34" s="7"/>
      <c r="O34" s="7"/>
      <c r="P34" s="6"/>
      <c r="Q34" s="11"/>
      <c r="R34" s="7"/>
      <c r="S34" s="7"/>
      <c r="T34" s="7"/>
      <c r="U34" s="7"/>
    </row>
    <row r="35" spans="1:21" ht="42" x14ac:dyDescent="0.35">
      <c r="A35" s="6">
        <v>31</v>
      </c>
      <c r="B35" s="7" t="s">
        <v>18</v>
      </c>
      <c r="C35" s="7" t="s">
        <v>14</v>
      </c>
      <c r="D35" s="7" t="s">
        <v>714</v>
      </c>
      <c r="E35" s="7" t="s">
        <v>715</v>
      </c>
      <c r="F35" s="6" t="s">
        <v>16</v>
      </c>
      <c r="G35" s="6" t="s">
        <v>85</v>
      </c>
      <c r="H35" s="6">
        <f t="shared" si="0"/>
        <v>34</v>
      </c>
      <c r="I35" s="7" t="s">
        <v>27</v>
      </c>
      <c r="J35" s="6" t="s">
        <v>716</v>
      </c>
      <c r="K35" s="7" t="s">
        <v>48</v>
      </c>
      <c r="L35" s="7"/>
      <c r="M35" s="8" t="s">
        <v>105</v>
      </c>
      <c r="N35" s="7"/>
      <c r="O35" s="7"/>
      <c r="P35" s="6"/>
      <c r="Q35" s="11"/>
      <c r="R35" s="7"/>
      <c r="S35" s="7"/>
      <c r="T35" s="7"/>
      <c r="U35" s="7"/>
    </row>
    <row r="36" spans="1:21" ht="42" x14ac:dyDescent="0.35">
      <c r="A36" s="6">
        <v>32</v>
      </c>
      <c r="B36" s="7" t="s">
        <v>18</v>
      </c>
      <c r="C36" s="7" t="s">
        <v>14</v>
      </c>
      <c r="D36" s="7" t="s">
        <v>717</v>
      </c>
      <c r="E36" s="7" t="s">
        <v>718</v>
      </c>
      <c r="F36" s="6" t="s">
        <v>16</v>
      </c>
      <c r="G36" s="6" t="s">
        <v>719</v>
      </c>
      <c r="H36" s="6">
        <f t="shared" si="0"/>
        <v>33</v>
      </c>
      <c r="I36" s="7" t="s">
        <v>27</v>
      </c>
      <c r="J36" s="6" t="s">
        <v>720</v>
      </c>
      <c r="K36" s="7" t="s">
        <v>48</v>
      </c>
      <c r="L36" s="7"/>
      <c r="M36" s="8" t="s">
        <v>105</v>
      </c>
      <c r="N36" s="7"/>
      <c r="O36" s="7"/>
      <c r="P36" s="6"/>
      <c r="Q36" s="11"/>
      <c r="R36" s="7"/>
      <c r="S36" s="7"/>
      <c r="T36" s="7"/>
      <c r="U36" s="7"/>
    </row>
    <row r="37" spans="1:21" ht="42" x14ac:dyDescent="0.35">
      <c r="A37" s="6">
        <v>33</v>
      </c>
      <c r="B37" s="7" t="s">
        <v>18</v>
      </c>
      <c r="C37" s="7" t="s">
        <v>14</v>
      </c>
      <c r="D37" s="7" t="s">
        <v>721</v>
      </c>
      <c r="E37" s="7" t="s">
        <v>722</v>
      </c>
      <c r="F37" s="6" t="s">
        <v>16</v>
      </c>
      <c r="G37" s="6" t="s">
        <v>723</v>
      </c>
      <c r="H37" s="6">
        <f t="shared" si="0"/>
        <v>29</v>
      </c>
      <c r="I37" s="7" t="s">
        <v>27</v>
      </c>
      <c r="J37" s="6" t="s">
        <v>724</v>
      </c>
      <c r="K37" s="7" t="s">
        <v>67</v>
      </c>
      <c r="L37" s="7"/>
      <c r="M37" s="8" t="s">
        <v>105</v>
      </c>
      <c r="N37" s="7"/>
      <c r="O37" s="7"/>
      <c r="P37" s="6"/>
      <c r="Q37" s="11"/>
      <c r="R37" s="7"/>
      <c r="S37" s="7"/>
      <c r="T37" s="7"/>
      <c r="U37" s="7"/>
    </row>
    <row r="38" spans="1:21" ht="42" x14ac:dyDescent="0.35">
      <c r="A38" s="6">
        <v>34</v>
      </c>
      <c r="B38" s="7" t="s">
        <v>18</v>
      </c>
      <c r="C38" s="7" t="s">
        <v>14</v>
      </c>
      <c r="D38" s="7" t="s">
        <v>725</v>
      </c>
      <c r="E38" s="7" t="s">
        <v>726</v>
      </c>
      <c r="F38" s="6" t="s">
        <v>16</v>
      </c>
      <c r="G38" s="6" t="s">
        <v>90</v>
      </c>
      <c r="H38" s="6">
        <f t="shared" si="0"/>
        <v>32</v>
      </c>
      <c r="I38" s="7" t="s">
        <v>27</v>
      </c>
      <c r="J38" s="6" t="s">
        <v>727</v>
      </c>
      <c r="K38" s="7" t="s">
        <v>34</v>
      </c>
      <c r="L38" s="7"/>
      <c r="M38" s="8" t="s">
        <v>105</v>
      </c>
      <c r="N38" s="7"/>
      <c r="O38" s="7"/>
      <c r="P38" s="6"/>
      <c r="Q38" s="11"/>
      <c r="R38" s="7"/>
      <c r="S38" s="7"/>
      <c r="T38" s="7"/>
      <c r="U38" s="7"/>
    </row>
    <row r="39" spans="1:21" ht="42" x14ac:dyDescent="0.35">
      <c r="A39" s="6">
        <v>35</v>
      </c>
      <c r="B39" s="7" t="s">
        <v>18</v>
      </c>
      <c r="C39" s="7" t="s">
        <v>22</v>
      </c>
      <c r="D39" s="7" t="s">
        <v>728</v>
      </c>
      <c r="E39" s="7" t="s">
        <v>729</v>
      </c>
      <c r="F39" s="6" t="s">
        <v>16</v>
      </c>
      <c r="G39" s="6" t="s">
        <v>730</v>
      </c>
      <c r="H39" s="6">
        <f t="shared" si="0"/>
        <v>33</v>
      </c>
      <c r="I39" s="7" t="s">
        <v>17</v>
      </c>
      <c r="J39" s="6" t="s">
        <v>731</v>
      </c>
      <c r="K39" s="7" t="s">
        <v>34</v>
      </c>
      <c r="L39" s="7"/>
      <c r="M39" s="8" t="s">
        <v>105</v>
      </c>
      <c r="N39" s="7"/>
      <c r="O39" s="7"/>
      <c r="P39" s="6"/>
      <c r="Q39" s="11"/>
      <c r="R39" s="7"/>
      <c r="S39" s="7"/>
      <c r="T39" s="7"/>
      <c r="U39" s="7"/>
    </row>
    <row r="40" spans="1:21" ht="42" x14ac:dyDescent="0.35">
      <c r="A40" s="6">
        <v>36</v>
      </c>
      <c r="B40" s="7" t="s">
        <v>18</v>
      </c>
      <c r="C40" s="7" t="s">
        <v>14</v>
      </c>
      <c r="D40" s="7" t="s">
        <v>732</v>
      </c>
      <c r="E40" s="7" t="s">
        <v>733</v>
      </c>
      <c r="F40" s="6" t="s">
        <v>16</v>
      </c>
      <c r="G40" s="6" t="s">
        <v>734</v>
      </c>
      <c r="H40" s="6">
        <f t="shared" si="0"/>
        <v>42</v>
      </c>
      <c r="I40" s="7" t="s">
        <v>27</v>
      </c>
      <c r="J40" s="6" t="s">
        <v>735</v>
      </c>
      <c r="K40" s="7" t="s">
        <v>40</v>
      </c>
      <c r="L40" s="7"/>
      <c r="M40" s="8" t="s">
        <v>105</v>
      </c>
      <c r="N40" s="7"/>
      <c r="O40" s="7"/>
      <c r="P40" s="6"/>
      <c r="Q40" s="11"/>
      <c r="R40" s="7"/>
      <c r="S40" s="7"/>
      <c r="T40" s="7"/>
      <c r="U40" s="7"/>
    </row>
    <row r="41" spans="1:21" ht="42" x14ac:dyDescent="0.35">
      <c r="A41" s="6">
        <v>37</v>
      </c>
      <c r="B41" s="7" t="s">
        <v>18</v>
      </c>
      <c r="C41" s="7" t="s">
        <v>13</v>
      </c>
      <c r="D41" s="7" t="s">
        <v>736</v>
      </c>
      <c r="E41" s="7" t="s">
        <v>737</v>
      </c>
      <c r="F41" s="6" t="s">
        <v>15</v>
      </c>
      <c r="G41" s="6" t="s">
        <v>738</v>
      </c>
      <c r="H41" s="6">
        <f t="shared" si="0"/>
        <v>27</v>
      </c>
      <c r="I41" s="7" t="s">
        <v>27</v>
      </c>
      <c r="J41" s="6" t="s">
        <v>739</v>
      </c>
      <c r="K41" s="7" t="s">
        <v>64</v>
      </c>
      <c r="L41" s="7"/>
      <c r="M41" s="8" t="s">
        <v>105</v>
      </c>
      <c r="N41" s="7"/>
      <c r="O41" s="7"/>
      <c r="P41" s="6"/>
      <c r="Q41" s="11"/>
      <c r="R41" s="7"/>
      <c r="S41" s="7"/>
      <c r="T41" s="7"/>
      <c r="U41" s="7"/>
    </row>
    <row r="42" spans="1:21" ht="42" x14ac:dyDescent="0.35">
      <c r="A42" s="6">
        <v>38</v>
      </c>
      <c r="B42" s="7" t="s">
        <v>18</v>
      </c>
      <c r="C42" s="7" t="s">
        <v>14</v>
      </c>
      <c r="D42" s="7" t="s">
        <v>740</v>
      </c>
      <c r="E42" s="7" t="s">
        <v>741</v>
      </c>
      <c r="F42" s="6" t="s">
        <v>16</v>
      </c>
      <c r="G42" s="6" t="s">
        <v>742</v>
      </c>
      <c r="H42" s="6">
        <f t="shared" si="0"/>
        <v>32</v>
      </c>
      <c r="I42" s="7" t="s">
        <v>27</v>
      </c>
      <c r="J42" s="6" t="s">
        <v>743</v>
      </c>
      <c r="K42" s="7" t="s">
        <v>34</v>
      </c>
      <c r="L42" s="7"/>
      <c r="M42" s="8" t="s">
        <v>105</v>
      </c>
      <c r="N42" s="7"/>
      <c r="O42" s="7"/>
      <c r="P42" s="6"/>
      <c r="Q42" s="11"/>
      <c r="R42" s="7"/>
      <c r="S42" s="7"/>
      <c r="T42" s="7"/>
      <c r="U42" s="7"/>
    </row>
    <row r="43" spans="1:21" ht="42" x14ac:dyDescent="0.35">
      <c r="A43" s="6">
        <v>39</v>
      </c>
      <c r="B43" s="7" t="s">
        <v>18</v>
      </c>
      <c r="C43" s="7" t="s">
        <v>14</v>
      </c>
      <c r="D43" s="7" t="s">
        <v>744</v>
      </c>
      <c r="E43" s="7" t="s">
        <v>745</v>
      </c>
      <c r="F43" s="6" t="s">
        <v>16</v>
      </c>
      <c r="G43" s="6" t="s">
        <v>746</v>
      </c>
      <c r="H43" s="6">
        <f t="shared" si="0"/>
        <v>29</v>
      </c>
      <c r="I43" s="7" t="s">
        <v>27</v>
      </c>
      <c r="J43" s="6" t="s">
        <v>747</v>
      </c>
      <c r="K43" s="7" t="s">
        <v>34</v>
      </c>
      <c r="L43" s="7"/>
      <c r="M43" s="8" t="s">
        <v>105</v>
      </c>
      <c r="N43" s="7"/>
      <c r="O43" s="7"/>
      <c r="P43" s="6"/>
      <c r="Q43" s="11"/>
      <c r="R43" s="7"/>
      <c r="S43" s="7"/>
      <c r="T43" s="7"/>
      <c r="U43" s="7"/>
    </row>
    <row r="44" spans="1:21" ht="42" x14ac:dyDescent="0.35">
      <c r="A44" s="6">
        <v>40</v>
      </c>
      <c r="B44" s="7" t="s">
        <v>18</v>
      </c>
      <c r="C44" s="7" t="s">
        <v>14</v>
      </c>
      <c r="D44" s="7" t="s">
        <v>141</v>
      </c>
      <c r="E44" s="7" t="s">
        <v>748</v>
      </c>
      <c r="F44" s="6" t="s">
        <v>16</v>
      </c>
      <c r="G44" s="6" t="s">
        <v>749</v>
      </c>
      <c r="H44" s="6">
        <f t="shared" si="0"/>
        <v>27</v>
      </c>
      <c r="I44" s="7" t="s">
        <v>27</v>
      </c>
      <c r="J44" s="6" t="s">
        <v>750</v>
      </c>
      <c r="K44" s="7" t="s">
        <v>34</v>
      </c>
      <c r="L44" s="7"/>
      <c r="M44" s="8" t="s">
        <v>105</v>
      </c>
      <c r="N44" s="7"/>
      <c r="O44" s="7"/>
      <c r="P44" s="6"/>
      <c r="Q44" s="11"/>
      <c r="R44" s="7"/>
      <c r="S44" s="7"/>
      <c r="T44" s="7"/>
      <c r="U44" s="7"/>
    </row>
    <row r="45" spans="1:21" ht="42" x14ac:dyDescent="0.35">
      <c r="A45" s="6">
        <v>41</v>
      </c>
      <c r="B45" s="7" t="s">
        <v>18</v>
      </c>
      <c r="C45" s="7" t="s">
        <v>14</v>
      </c>
      <c r="D45" s="7" t="s">
        <v>751</v>
      </c>
      <c r="E45" s="7" t="s">
        <v>752</v>
      </c>
      <c r="F45" s="6" t="s">
        <v>16</v>
      </c>
      <c r="G45" s="6" t="s">
        <v>254</v>
      </c>
      <c r="H45" s="6">
        <f t="shared" si="0"/>
        <v>38</v>
      </c>
      <c r="I45" s="7" t="s">
        <v>17</v>
      </c>
      <c r="J45" s="6" t="s">
        <v>753</v>
      </c>
      <c r="K45" s="7" t="s">
        <v>46</v>
      </c>
      <c r="L45" s="7"/>
      <c r="M45" s="8" t="s">
        <v>105</v>
      </c>
      <c r="N45" s="7"/>
      <c r="O45" s="7"/>
      <c r="P45" s="6"/>
      <c r="Q45" s="11"/>
      <c r="R45" s="7"/>
      <c r="S45" s="7"/>
      <c r="T45" s="7"/>
      <c r="U45" s="7"/>
    </row>
    <row r="46" spans="1:21" ht="42" x14ac:dyDescent="0.35">
      <c r="A46" s="6">
        <v>42</v>
      </c>
      <c r="B46" s="7" t="s">
        <v>18</v>
      </c>
      <c r="C46" s="7" t="s">
        <v>14</v>
      </c>
      <c r="D46" s="7" t="s">
        <v>754</v>
      </c>
      <c r="E46" s="7" t="s">
        <v>755</v>
      </c>
      <c r="F46" s="6" t="s">
        <v>16</v>
      </c>
      <c r="G46" s="6" t="s">
        <v>756</v>
      </c>
      <c r="H46" s="6">
        <f t="shared" si="0"/>
        <v>29</v>
      </c>
      <c r="I46" s="7" t="s">
        <v>27</v>
      </c>
      <c r="J46" s="6" t="s">
        <v>757</v>
      </c>
      <c r="K46" s="7" t="s">
        <v>34</v>
      </c>
      <c r="L46" s="7"/>
      <c r="M46" s="8" t="s">
        <v>105</v>
      </c>
      <c r="N46" s="7"/>
      <c r="O46" s="7"/>
      <c r="P46" s="6"/>
      <c r="Q46" s="11"/>
      <c r="R46" s="7"/>
      <c r="S46" s="7"/>
      <c r="T46" s="7"/>
      <c r="U46" s="7"/>
    </row>
    <row r="47" spans="1:21" ht="42" x14ac:dyDescent="0.35">
      <c r="A47" s="6">
        <v>43</v>
      </c>
      <c r="B47" s="7" t="s">
        <v>18</v>
      </c>
      <c r="C47" s="7" t="s">
        <v>14</v>
      </c>
      <c r="D47" s="7" t="s">
        <v>758</v>
      </c>
      <c r="E47" s="7" t="s">
        <v>759</v>
      </c>
      <c r="F47" s="6" t="s">
        <v>16</v>
      </c>
      <c r="G47" s="6" t="s">
        <v>760</v>
      </c>
      <c r="H47" s="6">
        <f t="shared" si="0"/>
        <v>26</v>
      </c>
      <c r="I47" s="7" t="s">
        <v>27</v>
      </c>
      <c r="J47" s="6" t="s">
        <v>761</v>
      </c>
      <c r="K47" s="7" t="s">
        <v>64</v>
      </c>
      <c r="L47" s="7"/>
      <c r="M47" s="8" t="s">
        <v>105</v>
      </c>
      <c r="N47" s="7"/>
      <c r="O47" s="7"/>
      <c r="P47" s="6"/>
      <c r="Q47" s="11"/>
      <c r="R47" s="7"/>
      <c r="S47" s="7"/>
      <c r="T47" s="7"/>
      <c r="U47" s="7"/>
    </row>
    <row r="48" spans="1:21" ht="42" x14ac:dyDescent="0.35">
      <c r="A48" s="6">
        <v>44</v>
      </c>
      <c r="B48" s="7" t="s">
        <v>18</v>
      </c>
      <c r="C48" s="7" t="s">
        <v>14</v>
      </c>
      <c r="D48" s="7" t="s">
        <v>762</v>
      </c>
      <c r="E48" s="7" t="s">
        <v>763</v>
      </c>
      <c r="F48" s="6" t="s">
        <v>16</v>
      </c>
      <c r="G48" s="6" t="s">
        <v>764</v>
      </c>
      <c r="H48" s="6">
        <f t="shared" si="0"/>
        <v>33</v>
      </c>
      <c r="I48" s="7" t="s">
        <v>27</v>
      </c>
      <c r="J48" s="6" t="s">
        <v>71</v>
      </c>
      <c r="K48" s="7" t="s">
        <v>67</v>
      </c>
      <c r="L48" s="7"/>
      <c r="M48" s="8" t="s">
        <v>105</v>
      </c>
      <c r="N48" s="7"/>
      <c r="O48" s="7"/>
      <c r="P48" s="6"/>
      <c r="Q48" s="11"/>
      <c r="R48" s="7"/>
      <c r="S48" s="7"/>
      <c r="T48" s="7"/>
      <c r="U48" s="7"/>
    </row>
    <row r="49" spans="16:21" x14ac:dyDescent="0.35">
      <c r="P49" s="24"/>
      <c r="Q49" s="13"/>
      <c r="R49" s="25"/>
      <c r="S49" s="25"/>
      <c r="T49" s="25"/>
      <c r="U49" s="25"/>
    </row>
    <row r="50" spans="16:21" x14ac:dyDescent="0.35">
      <c r="P50" s="24"/>
      <c r="Q50" s="13"/>
      <c r="R50" s="25"/>
      <c r="S50" s="25"/>
      <c r="T50" s="25"/>
      <c r="U50" s="25"/>
    </row>
    <row r="51" spans="16:21" x14ac:dyDescent="0.35">
      <c r="P51" s="24"/>
      <c r="Q51" s="13"/>
      <c r="R51" s="25"/>
      <c r="S51" s="25"/>
      <c r="T51" s="25"/>
      <c r="U51" s="25"/>
    </row>
    <row r="52" spans="16:21" x14ac:dyDescent="0.35">
      <c r="P52" s="24"/>
      <c r="Q52" s="13"/>
      <c r="R52" s="13"/>
      <c r="S52" s="13"/>
      <c r="T52" s="13"/>
      <c r="U52" s="13"/>
    </row>
    <row r="53" spans="16:21" x14ac:dyDescent="0.35">
      <c r="P53" s="24"/>
      <c r="Q53" s="13"/>
      <c r="R53" s="13"/>
      <c r="S53" s="13"/>
      <c r="T53" s="13"/>
      <c r="U53" s="13"/>
    </row>
    <row r="54" spans="16:21" x14ac:dyDescent="0.35">
      <c r="P54" s="24"/>
      <c r="Q54" s="13"/>
      <c r="R54" s="13"/>
      <c r="S54" s="13"/>
      <c r="T54" s="13"/>
      <c r="U54" s="13"/>
    </row>
    <row r="55" spans="16:21" x14ac:dyDescent="0.35">
      <c r="P55" s="24"/>
      <c r="Q55" s="13"/>
      <c r="R55" s="13"/>
      <c r="S55" s="13"/>
      <c r="T55" s="13"/>
      <c r="U55" s="13"/>
    </row>
  </sheetData>
  <sortState ref="A7:T1030">
    <sortCondition ref="M7:M1030"/>
  </sortState>
  <dataConsolidate/>
  <mergeCells count="3">
    <mergeCell ref="A1:V1"/>
    <mergeCell ref="A3:O3"/>
    <mergeCell ref="P3:U3"/>
  </mergeCells>
  <dataValidations count="2">
    <dataValidation type="list" allowBlank="1" showInputMessage="1" showErrorMessage="1" sqref="P5:P51">
      <formula1>"คงอยู่,โอน,ย้าย,ลาออก,ให้ออก,ไล่ออก,เกษียณ,ตาย"</formula1>
    </dataValidation>
    <dataValidation type="list" allowBlank="1" showInputMessage="1" showErrorMessage="1" sqref="Q5:Q51">
      <formula1>"บรรจุข้าราชการในกรม,บรรจุข้าราชการในกระทรวง,บรรจุข้าราชการนอกกระทรวง,จัดจ้างเป็นพนักงานราชการในกรม,จัดจ้างเป็นพนักงานราชการในกระทรวง,จัดจ้างเป็นพนักงานราชการนอกกระทรวง,ทำงานองค์กรเอกชน,ประกอบกิจการส่วนตัว,ทำผิดวินัย,อื่นๆ(โปรดระบุในช่องถัดไป)"</formula1>
    </dataValidation>
  </dataValidations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9"/>
  <sheetViews>
    <sheetView zoomScale="50" zoomScaleNormal="50" workbookViewId="0">
      <selection activeCell="R139" sqref="R139"/>
    </sheetView>
  </sheetViews>
  <sheetFormatPr defaultRowHeight="21" x14ac:dyDescent="0.35"/>
  <cols>
    <col min="1" max="1" width="8.375" style="4" customWidth="1"/>
    <col min="2" max="2" width="15.5" style="2" customWidth="1"/>
    <col min="3" max="3" width="9.25" style="2" customWidth="1"/>
    <col min="4" max="5" width="19" style="2" customWidth="1"/>
    <col min="6" max="6" width="9.875" style="4" customWidth="1"/>
    <col min="7" max="8" width="13.5" style="4" customWidth="1"/>
    <col min="9" max="9" width="19.25" style="2" bestFit="1" customWidth="1"/>
    <col min="10" max="10" width="11.25" style="4" customWidth="1"/>
    <col min="11" max="11" width="22.5" style="2" customWidth="1"/>
    <col min="12" max="12" width="17.75" style="2" bestFit="1" customWidth="1"/>
    <col min="13" max="13" width="27.375" style="3" customWidth="1"/>
    <col min="14" max="15" width="12.375" style="2" customWidth="1"/>
    <col min="16" max="16" width="20.875" style="1" customWidth="1"/>
    <col min="17" max="17" width="24.75" style="2" bestFit="1" customWidth="1"/>
    <col min="18" max="18" width="19.5" style="2" customWidth="1"/>
    <col min="19" max="20" width="17.75" style="2" customWidth="1"/>
    <col min="21" max="21" width="18" style="2" customWidth="1"/>
    <col min="22" max="16384" width="9" style="2"/>
  </cols>
  <sheetData>
    <row r="1" spans="1:22" s="5" customFormat="1" ht="42" customHeight="1" x14ac:dyDescent="0.45">
      <c r="A1" s="38" t="s">
        <v>1267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x14ac:dyDescent="0.35">
      <c r="A2" s="14"/>
      <c r="B2" s="15"/>
      <c r="C2" s="16"/>
      <c r="D2" s="15"/>
      <c r="E2" s="15"/>
      <c r="F2" s="16"/>
      <c r="G2" s="16"/>
      <c r="H2" s="16"/>
      <c r="I2" s="16"/>
      <c r="J2" s="15"/>
      <c r="K2" s="16"/>
      <c r="L2" s="15"/>
      <c r="M2" s="15"/>
      <c r="N2" s="17"/>
      <c r="O2" s="16"/>
      <c r="P2" s="18"/>
      <c r="Q2" s="15"/>
      <c r="R2" s="15"/>
      <c r="S2" s="15"/>
      <c r="T2" s="15"/>
      <c r="U2" s="15"/>
      <c r="V2" s="15"/>
    </row>
    <row r="3" spans="1:22" x14ac:dyDescent="0.35">
      <c r="A3" s="39" t="s">
        <v>1255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 t="s">
        <v>1256</v>
      </c>
      <c r="Q3" s="40"/>
      <c r="R3" s="40"/>
      <c r="S3" s="40"/>
      <c r="T3" s="40"/>
      <c r="U3" s="40"/>
    </row>
    <row r="4" spans="1:22" s="1" customFormat="1" ht="84" x14ac:dyDescent="0.2">
      <c r="A4" s="9" t="s">
        <v>11</v>
      </c>
      <c r="B4" s="9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9" t="s">
        <v>1257</v>
      </c>
      <c r="I4" s="10" t="s">
        <v>9</v>
      </c>
      <c r="J4" s="9" t="s">
        <v>6</v>
      </c>
      <c r="K4" s="10" t="s">
        <v>7</v>
      </c>
      <c r="L4" s="10" t="s">
        <v>10</v>
      </c>
      <c r="M4" s="9" t="s">
        <v>8</v>
      </c>
      <c r="N4" s="9" t="s">
        <v>1258</v>
      </c>
      <c r="O4" s="20" t="s">
        <v>1259</v>
      </c>
      <c r="P4" s="21" t="s">
        <v>1260</v>
      </c>
      <c r="Q4" s="22" t="s">
        <v>1261</v>
      </c>
      <c r="R4" s="22" t="s">
        <v>1262</v>
      </c>
      <c r="S4" s="22" t="s">
        <v>1263</v>
      </c>
      <c r="T4" s="23" t="s">
        <v>1264</v>
      </c>
      <c r="U4" s="23" t="s">
        <v>1265</v>
      </c>
    </row>
    <row r="5" spans="1:22" ht="42" x14ac:dyDescent="0.35">
      <c r="A5" s="6">
        <v>1</v>
      </c>
      <c r="B5" s="7" t="s">
        <v>20</v>
      </c>
      <c r="C5" s="7" t="s">
        <v>13</v>
      </c>
      <c r="D5" s="7" t="s">
        <v>765</v>
      </c>
      <c r="E5" s="7" t="s">
        <v>766</v>
      </c>
      <c r="F5" s="6" t="s">
        <v>15</v>
      </c>
      <c r="G5" s="6" t="s">
        <v>767</v>
      </c>
      <c r="H5" s="6">
        <f>62-RIGHT(G5,2)</f>
        <v>53</v>
      </c>
      <c r="I5" s="7" t="s">
        <v>44</v>
      </c>
      <c r="J5" s="6" t="s">
        <v>768</v>
      </c>
      <c r="K5" s="7" t="s">
        <v>54</v>
      </c>
      <c r="L5" s="7"/>
      <c r="M5" s="8" t="s">
        <v>105</v>
      </c>
      <c r="N5" s="7"/>
      <c r="O5" s="7"/>
      <c r="P5" s="6"/>
      <c r="Q5" s="7"/>
      <c r="R5" s="7"/>
      <c r="S5" s="7"/>
      <c r="T5" s="7"/>
      <c r="U5" s="7"/>
    </row>
    <row r="6" spans="1:22" ht="42" x14ac:dyDescent="0.35">
      <c r="A6" s="6">
        <v>2</v>
      </c>
      <c r="B6" s="7" t="s">
        <v>20</v>
      </c>
      <c r="C6" s="7" t="s">
        <v>13</v>
      </c>
      <c r="D6" s="7" t="s">
        <v>769</v>
      </c>
      <c r="E6" s="7" t="s">
        <v>770</v>
      </c>
      <c r="F6" s="6" t="s">
        <v>15</v>
      </c>
      <c r="G6" s="6" t="s">
        <v>771</v>
      </c>
      <c r="H6" s="6">
        <f t="shared" ref="H6:H69" si="0">62-RIGHT(G6,2)</f>
        <v>55</v>
      </c>
      <c r="I6" s="7" t="s">
        <v>42</v>
      </c>
      <c r="J6" s="6" t="s">
        <v>772</v>
      </c>
      <c r="K6" s="7" t="s">
        <v>53</v>
      </c>
      <c r="L6" s="7"/>
      <c r="M6" s="8" t="s">
        <v>105</v>
      </c>
      <c r="N6" s="7"/>
      <c r="O6" s="7"/>
      <c r="P6" s="6"/>
      <c r="Q6" s="7"/>
      <c r="R6" s="7"/>
      <c r="S6" s="7"/>
      <c r="T6" s="7"/>
      <c r="U6" s="7"/>
    </row>
    <row r="7" spans="1:22" ht="42" x14ac:dyDescent="0.35">
      <c r="A7" s="6">
        <v>3</v>
      </c>
      <c r="B7" s="7" t="s">
        <v>20</v>
      </c>
      <c r="C7" s="7" t="s">
        <v>13</v>
      </c>
      <c r="D7" s="7" t="s">
        <v>547</v>
      </c>
      <c r="E7" s="7" t="s">
        <v>773</v>
      </c>
      <c r="F7" s="6" t="s">
        <v>15</v>
      </c>
      <c r="G7" s="6" t="s">
        <v>774</v>
      </c>
      <c r="H7" s="6">
        <f t="shared" si="0"/>
        <v>60</v>
      </c>
      <c r="I7" s="7" t="s">
        <v>42</v>
      </c>
      <c r="J7" s="6" t="s">
        <v>775</v>
      </c>
      <c r="K7" s="7" t="s">
        <v>53</v>
      </c>
      <c r="L7" s="7"/>
      <c r="M7" s="8" t="s">
        <v>105</v>
      </c>
      <c r="N7" s="7"/>
      <c r="O7" s="7"/>
      <c r="P7" s="6"/>
      <c r="Q7" s="7"/>
      <c r="R7" s="7"/>
      <c r="S7" s="7"/>
      <c r="T7" s="7"/>
      <c r="U7" s="7"/>
    </row>
    <row r="8" spans="1:22" ht="42" x14ac:dyDescent="0.35">
      <c r="A8" s="6">
        <v>4</v>
      </c>
      <c r="B8" s="7" t="s">
        <v>20</v>
      </c>
      <c r="C8" s="7" t="s">
        <v>13</v>
      </c>
      <c r="D8" s="7" t="s">
        <v>776</v>
      </c>
      <c r="E8" s="7" t="s">
        <v>777</v>
      </c>
      <c r="F8" s="6" t="s">
        <v>15</v>
      </c>
      <c r="G8" s="6" t="s">
        <v>778</v>
      </c>
      <c r="H8" s="6">
        <f t="shared" si="0"/>
        <v>61</v>
      </c>
      <c r="I8" s="7" t="s">
        <v>27</v>
      </c>
      <c r="J8" s="6" t="s">
        <v>779</v>
      </c>
      <c r="K8" s="7" t="s">
        <v>53</v>
      </c>
      <c r="L8" s="7"/>
      <c r="M8" s="8" t="s">
        <v>105</v>
      </c>
      <c r="N8" s="7"/>
      <c r="O8" s="7"/>
      <c r="P8" s="6"/>
      <c r="Q8" s="11"/>
      <c r="R8" s="7"/>
      <c r="S8" s="7"/>
      <c r="T8" s="7"/>
      <c r="U8" s="7"/>
    </row>
    <row r="9" spans="1:22" ht="42" x14ac:dyDescent="0.35">
      <c r="A9" s="6">
        <v>5</v>
      </c>
      <c r="B9" s="7" t="s">
        <v>20</v>
      </c>
      <c r="C9" s="7" t="s">
        <v>13</v>
      </c>
      <c r="D9" s="7" t="s">
        <v>780</v>
      </c>
      <c r="E9" s="7" t="s">
        <v>781</v>
      </c>
      <c r="F9" s="6" t="s">
        <v>15</v>
      </c>
      <c r="G9" s="6" t="s">
        <v>782</v>
      </c>
      <c r="H9" s="6">
        <f t="shared" si="0"/>
        <v>50</v>
      </c>
      <c r="I9" s="7" t="s">
        <v>42</v>
      </c>
      <c r="J9" s="6" t="s">
        <v>783</v>
      </c>
      <c r="K9" s="7" t="s">
        <v>53</v>
      </c>
      <c r="L9" s="7"/>
      <c r="M9" s="8" t="s">
        <v>105</v>
      </c>
      <c r="N9" s="7"/>
      <c r="O9" s="7"/>
      <c r="P9" s="6"/>
      <c r="Q9" s="11"/>
      <c r="R9" s="7"/>
      <c r="S9" s="7"/>
      <c r="T9" s="7"/>
      <c r="U9" s="7"/>
    </row>
    <row r="10" spans="1:22" ht="42" x14ac:dyDescent="0.35">
      <c r="A10" s="6">
        <v>6</v>
      </c>
      <c r="B10" s="7" t="s">
        <v>20</v>
      </c>
      <c r="C10" s="7" t="s">
        <v>22</v>
      </c>
      <c r="D10" s="7" t="s">
        <v>784</v>
      </c>
      <c r="E10" s="7" t="s">
        <v>785</v>
      </c>
      <c r="F10" s="6" t="s">
        <v>16</v>
      </c>
      <c r="G10" s="6" t="s">
        <v>786</v>
      </c>
      <c r="H10" s="6">
        <f t="shared" si="0"/>
        <v>52</v>
      </c>
      <c r="I10" s="7" t="s">
        <v>27</v>
      </c>
      <c r="J10" s="6" t="s">
        <v>787</v>
      </c>
      <c r="K10" s="7" t="s">
        <v>51</v>
      </c>
      <c r="L10" s="7"/>
      <c r="M10" s="8" t="s">
        <v>105</v>
      </c>
      <c r="N10" s="7"/>
      <c r="O10" s="7"/>
      <c r="P10" s="6"/>
      <c r="Q10" s="11"/>
      <c r="R10" s="7"/>
      <c r="S10" s="7"/>
      <c r="T10" s="7"/>
      <c r="U10" s="7"/>
    </row>
    <row r="11" spans="1:22" ht="42" x14ac:dyDescent="0.35">
      <c r="A11" s="6">
        <v>7</v>
      </c>
      <c r="B11" s="7" t="s">
        <v>20</v>
      </c>
      <c r="C11" s="7" t="s">
        <v>14</v>
      </c>
      <c r="D11" s="7" t="s">
        <v>788</v>
      </c>
      <c r="E11" s="7" t="s">
        <v>789</v>
      </c>
      <c r="F11" s="6" t="s">
        <v>16</v>
      </c>
      <c r="G11" s="6" t="s">
        <v>790</v>
      </c>
      <c r="H11" s="6">
        <f t="shared" si="0"/>
        <v>60</v>
      </c>
      <c r="I11" s="7" t="s">
        <v>42</v>
      </c>
      <c r="J11" s="6" t="s">
        <v>791</v>
      </c>
      <c r="K11" s="7" t="s">
        <v>93</v>
      </c>
      <c r="L11" s="7"/>
      <c r="M11" s="8" t="s">
        <v>105</v>
      </c>
      <c r="N11" s="7"/>
      <c r="O11" s="7"/>
      <c r="P11" s="6"/>
      <c r="Q11" s="11"/>
      <c r="R11" s="7"/>
      <c r="S11" s="7"/>
      <c r="T11" s="7"/>
      <c r="U11" s="7"/>
    </row>
    <row r="12" spans="1:22" ht="42" x14ac:dyDescent="0.35">
      <c r="A12" s="6">
        <v>8</v>
      </c>
      <c r="B12" s="7" t="s">
        <v>20</v>
      </c>
      <c r="C12" s="7" t="s">
        <v>13</v>
      </c>
      <c r="D12" s="7" t="s">
        <v>792</v>
      </c>
      <c r="E12" s="7" t="s">
        <v>793</v>
      </c>
      <c r="F12" s="6" t="s">
        <v>15</v>
      </c>
      <c r="G12" s="6" t="s">
        <v>794</v>
      </c>
      <c r="H12" s="6">
        <f t="shared" si="0"/>
        <v>55</v>
      </c>
      <c r="I12" s="7" t="s">
        <v>42</v>
      </c>
      <c r="J12" s="6" t="s">
        <v>795</v>
      </c>
      <c r="K12" s="7" t="s">
        <v>55</v>
      </c>
      <c r="L12" s="7"/>
      <c r="M12" s="8" t="s">
        <v>105</v>
      </c>
      <c r="N12" s="7"/>
      <c r="O12" s="7"/>
      <c r="P12" s="6"/>
      <c r="Q12" s="11"/>
      <c r="R12" s="7"/>
      <c r="S12" s="7"/>
      <c r="T12" s="7"/>
      <c r="U12" s="7"/>
    </row>
    <row r="13" spans="1:22" ht="42" x14ac:dyDescent="0.35">
      <c r="A13" s="6">
        <v>9</v>
      </c>
      <c r="B13" s="7" t="s">
        <v>20</v>
      </c>
      <c r="C13" s="7" t="s">
        <v>22</v>
      </c>
      <c r="D13" s="7" t="s">
        <v>796</v>
      </c>
      <c r="E13" s="7" t="s">
        <v>797</v>
      </c>
      <c r="F13" s="6" t="s">
        <v>16</v>
      </c>
      <c r="G13" s="6" t="s">
        <v>798</v>
      </c>
      <c r="H13" s="6">
        <f t="shared" si="0"/>
        <v>58</v>
      </c>
      <c r="I13" s="7" t="s">
        <v>33</v>
      </c>
      <c r="J13" s="6" t="s">
        <v>799</v>
      </c>
      <c r="K13" s="7" t="s">
        <v>51</v>
      </c>
      <c r="L13" s="7"/>
      <c r="M13" s="8" t="s">
        <v>105</v>
      </c>
      <c r="N13" s="7"/>
      <c r="O13" s="7"/>
      <c r="P13" s="6"/>
      <c r="Q13" s="11"/>
      <c r="R13" s="7"/>
      <c r="S13" s="7"/>
      <c r="T13" s="7"/>
      <c r="U13" s="7"/>
    </row>
    <row r="14" spans="1:22" ht="42" x14ac:dyDescent="0.35">
      <c r="A14" s="6">
        <v>10</v>
      </c>
      <c r="B14" s="7" t="s">
        <v>20</v>
      </c>
      <c r="C14" s="7" t="s">
        <v>22</v>
      </c>
      <c r="D14" s="7" t="s">
        <v>99</v>
      </c>
      <c r="E14" s="7" t="s">
        <v>800</v>
      </c>
      <c r="F14" s="6" t="s">
        <v>16</v>
      </c>
      <c r="G14" s="6" t="s">
        <v>801</v>
      </c>
      <c r="H14" s="6">
        <f t="shared" si="0"/>
        <v>59</v>
      </c>
      <c r="I14" s="7" t="s">
        <v>42</v>
      </c>
      <c r="J14" s="6" t="s">
        <v>802</v>
      </c>
      <c r="K14" s="7" t="s">
        <v>803</v>
      </c>
      <c r="L14" s="7"/>
      <c r="M14" s="8" t="s">
        <v>105</v>
      </c>
      <c r="N14" s="7"/>
      <c r="O14" s="7"/>
      <c r="P14" s="6"/>
      <c r="Q14" s="11"/>
      <c r="R14" s="7"/>
      <c r="S14" s="7"/>
      <c r="T14" s="7"/>
      <c r="U14" s="7"/>
    </row>
    <row r="15" spans="1:22" ht="42" x14ac:dyDescent="0.35">
      <c r="A15" s="6">
        <v>11</v>
      </c>
      <c r="B15" s="7" t="s">
        <v>20</v>
      </c>
      <c r="C15" s="7" t="s">
        <v>13</v>
      </c>
      <c r="D15" s="7" t="s">
        <v>804</v>
      </c>
      <c r="E15" s="7" t="s">
        <v>72</v>
      </c>
      <c r="F15" s="6" t="s">
        <v>15</v>
      </c>
      <c r="G15" s="6" t="s">
        <v>805</v>
      </c>
      <c r="H15" s="6">
        <f t="shared" si="0"/>
        <v>47</v>
      </c>
      <c r="I15" s="7" t="s">
        <v>44</v>
      </c>
      <c r="J15" s="6" t="s">
        <v>806</v>
      </c>
      <c r="K15" s="7" t="s">
        <v>53</v>
      </c>
      <c r="L15" s="7"/>
      <c r="M15" s="8" t="s">
        <v>105</v>
      </c>
      <c r="N15" s="7"/>
      <c r="O15" s="7"/>
      <c r="P15" s="6"/>
      <c r="Q15" s="11"/>
      <c r="R15" s="7"/>
      <c r="S15" s="7"/>
      <c r="T15" s="7"/>
      <c r="U15" s="7"/>
    </row>
    <row r="16" spans="1:22" ht="42" x14ac:dyDescent="0.35">
      <c r="A16" s="6">
        <v>12</v>
      </c>
      <c r="B16" s="7" t="s">
        <v>20</v>
      </c>
      <c r="C16" s="7" t="s">
        <v>14</v>
      </c>
      <c r="D16" s="7" t="s">
        <v>807</v>
      </c>
      <c r="E16" s="7" t="s">
        <v>808</v>
      </c>
      <c r="F16" s="6" t="s">
        <v>16</v>
      </c>
      <c r="G16" s="6" t="s">
        <v>809</v>
      </c>
      <c r="H16" s="6">
        <f t="shared" si="0"/>
        <v>58</v>
      </c>
      <c r="I16" s="7" t="s">
        <v>42</v>
      </c>
      <c r="J16" s="6" t="s">
        <v>810</v>
      </c>
      <c r="K16" s="7" t="s">
        <v>811</v>
      </c>
      <c r="L16" s="7"/>
      <c r="M16" s="8" t="s">
        <v>105</v>
      </c>
      <c r="N16" s="7"/>
      <c r="O16" s="7"/>
      <c r="P16" s="6"/>
      <c r="Q16" s="11"/>
      <c r="R16" s="7"/>
      <c r="S16" s="7"/>
      <c r="T16" s="7"/>
      <c r="U16" s="7"/>
    </row>
    <row r="17" spans="1:21" ht="42" x14ac:dyDescent="0.35">
      <c r="A17" s="6">
        <v>13</v>
      </c>
      <c r="B17" s="7" t="s">
        <v>20</v>
      </c>
      <c r="C17" s="7" t="s">
        <v>13</v>
      </c>
      <c r="D17" s="7" t="s">
        <v>812</v>
      </c>
      <c r="E17" s="7" t="s">
        <v>813</v>
      </c>
      <c r="F17" s="6" t="s">
        <v>15</v>
      </c>
      <c r="G17" s="6" t="s">
        <v>814</v>
      </c>
      <c r="H17" s="6">
        <f t="shared" si="0"/>
        <v>51</v>
      </c>
      <c r="I17" s="7" t="s">
        <v>42</v>
      </c>
      <c r="J17" s="6" t="s">
        <v>815</v>
      </c>
      <c r="K17" s="7" t="s">
        <v>53</v>
      </c>
      <c r="L17" s="7"/>
      <c r="M17" s="8" t="s">
        <v>105</v>
      </c>
      <c r="N17" s="7"/>
      <c r="O17" s="7"/>
      <c r="P17" s="6"/>
      <c r="Q17" s="11"/>
      <c r="R17" s="7"/>
      <c r="S17" s="7"/>
      <c r="T17" s="7"/>
      <c r="U17" s="7"/>
    </row>
    <row r="18" spans="1:21" ht="42" x14ac:dyDescent="0.35">
      <c r="A18" s="6">
        <v>14</v>
      </c>
      <c r="B18" s="7" t="s">
        <v>20</v>
      </c>
      <c r="C18" s="7" t="s">
        <v>22</v>
      </c>
      <c r="D18" s="7" t="s">
        <v>816</v>
      </c>
      <c r="E18" s="7" t="s">
        <v>817</v>
      </c>
      <c r="F18" s="6" t="s">
        <v>16</v>
      </c>
      <c r="G18" s="6" t="s">
        <v>818</v>
      </c>
      <c r="H18" s="6">
        <f t="shared" si="0"/>
        <v>51</v>
      </c>
      <c r="I18" s="7" t="s">
        <v>27</v>
      </c>
      <c r="J18" s="6" t="s">
        <v>819</v>
      </c>
      <c r="K18" s="7" t="s">
        <v>50</v>
      </c>
      <c r="L18" s="7"/>
      <c r="M18" s="8" t="s">
        <v>105</v>
      </c>
      <c r="N18" s="7"/>
      <c r="O18" s="7"/>
      <c r="P18" s="6"/>
      <c r="Q18" s="11"/>
      <c r="R18" s="7"/>
      <c r="S18" s="7"/>
      <c r="T18" s="7"/>
      <c r="U18" s="7"/>
    </row>
    <row r="19" spans="1:21" ht="42" x14ac:dyDescent="0.35">
      <c r="A19" s="6">
        <v>15</v>
      </c>
      <c r="B19" s="7" t="s">
        <v>20</v>
      </c>
      <c r="C19" s="7" t="s">
        <v>22</v>
      </c>
      <c r="D19" s="7" t="s">
        <v>820</v>
      </c>
      <c r="E19" s="7" t="s">
        <v>821</v>
      </c>
      <c r="F19" s="6" t="s">
        <v>16</v>
      </c>
      <c r="G19" s="6" t="s">
        <v>822</v>
      </c>
      <c r="H19" s="6">
        <f t="shared" si="0"/>
        <v>55</v>
      </c>
      <c r="I19" s="7" t="s">
        <v>33</v>
      </c>
      <c r="J19" s="6" t="s">
        <v>823</v>
      </c>
      <c r="K19" s="7" t="s">
        <v>51</v>
      </c>
      <c r="L19" s="7"/>
      <c r="M19" s="8" t="s">
        <v>105</v>
      </c>
      <c r="N19" s="7"/>
      <c r="O19" s="7"/>
      <c r="P19" s="6"/>
      <c r="Q19" s="11"/>
      <c r="R19" s="7"/>
      <c r="S19" s="7"/>
      <c r="T19" s="7"/>
      <c r="U19" s="7"/>
    </row>
    <row r="20" spans="1:21" ht="42" x14ac:dyDescent="0.35">
      <c r="A20" s="6">
        <v>16</v>
      </c>
      <c r="B20" s="7" t="s">
        <v>20</v>
      </c>
      <c r="C20" s="7" t="s">
        <v>13</v>
      </c>
      <c r="D20" s="7" t="s">
        <v>824</v>
      </c>
      <c r="E20" s="7" t="s">
        <v>825</v>
      </c>
      <c r="F20" s="6" t="s">
        <v>15</v>
      </c>
      <c r="G20" s="6" t="s">
        <v>826</v>
      </c>
      <c r="H20" s="6">
        <f t="shared" si="0"/>
        <v>59</v>
      </c>
      <c r="I20" s="7" t="s">
        <v>42</v>
      </c>
      <c r="J20" s="6" t="s">
        <v>827</v>
      </c>
      <c r="K20" s="7" t="s">
        <v>828</v>
      </c>
      <c r="L20" s="7"/>
      <c r="M20" s="8" t="s">
        <v>105</v>
      </c>
      <c r="N20" s="7"/>
      <c r="O20" s="7"/>
      <c r="P20" s="6"/>
      <c r="Q20" s="11"/>
      <c r="R20" s="7"/>
      <c r="S20" s="7"/>
      <c r="T20" s="7"/>
      <c r="U20" s="7"/>
    </row>
    <row r="21" spans="1:21" ht="42" x14ac:dyDescent="0.35">
      <c r="A21" s="6">
        <v>17</v>
      </c>
      <c r="B21" s="7" t="s">
        <v>20</v>
      </c>
      <c r="C21" s="7" t="s">
        <v>22</v>
      </c>
      <c r="D21" s="7" t="s">
        <v>829</v>
      </c>
      <c r="E21" s="7" t="s">
        <v>475</v>
      </c>
      <c r="F21" s="6" t="s">
        <v>16</v>
      </c>
      <c r="G21" s="6" t="s">
        <v>830</v>
      </c>
      <c r="H21" s="6">
        <f t="shared" si="0"/>
        <v>61</v>
      </c>
      <c r="I21" s="7" t="s">
        <v>33</v>
      </c>
      <c r="J21" s="6" t="s">
        <v>831</v>
      </c>
      <c r="K21" s="7" t="s">
        <v>50</v>
      </c>
      <c r="L21" s="7"/>
      <c r="M21" s="8" t="s">
        <v>105</v>
      </c>
      <c r="N21" s="7"/>
      <c r="O21" s="7"/>
      <c r="P21" s="6"/>
      <c r="Q21" s="11"/>
      <c r="R21" s="7"/>
      <c r="S21" s="7"/>
      <c r="T21" s="7"/>
      <c r="U21" s="7"/>
    </row>
    <row r="22" spans="1:21" ht="42" x14ac:dyDescent="0.35">
      <c r="A22" s="6">
        <v>18</v>
      </c>
      <c r="B22" s="7" t="s">
        <v>20</v>
      </c>
      <c r="C22" s="7" t="s">
        <v>22</v>
      </c>
      <c r="D22" s="7" t="s">
        <v>832</v>
      </c>
      <c r="E22" s="7" t="s">
        <v>833</v>
      </c>
      <c r="F22" s="6" t="s">
        <v>16</v>
      </c>
      <c r="G22" s="6" t="s">
        <v>834</v>
      </c>
      <c r="H22" s="6">
        <f t="shared" si="0"/>
        <v>56</v>
      </c>
      <c r="I22" s="7" t="s">
        <v>42</v>
      </c>
      <c r="J22" s="6" t="s">
        <v>835</v>
      </c>
      <c r="K22" s="7" t="s">
        <v>54</v>
      </c>
      <c r="L22" s="7"/>
      <c r="M22" s="8" t="s">
        <v>105</v>
      </c>
      <c r="N22" s="7"/>
      <c r="O22" s="7"/>
      <c r="P22" s="6"/>
      <c r="Q22" s="11"/>
      <c r="R22" s="7"/>
      <c r="S22" s="7"/>
      <c r="T22" s="7"/>
      <c r="U22" s="7"/>
    </row>
    <row r="23" spans="1:21" ht="42" x14ac:dyDescent="0.35">
      <c r="A23" s="6">
        <v>19</v>
      </c>
      <c r="B23" s="7" t="s">
        <v>20</v>
      </c>
      <c r="C23" s="7" t="s">
        <v>13</v>
      </c>
      <c r="D23" s="7" t="s">
        <v>836</v>
      </c>
      <c r="E23" s="7" t="s">
        <v>837</v>
      </c>
      <c r="F23" s="6" t="s">
        <v>15</v>
      </c>
      <c r="G23" s="6" t="s">
        <v>838</v>
      </c>
      <c r="H23" s="6">
        <f t="shared" si="0"/>
        <v>60</v>
      </c>
      <c r="I23" s="7" t="s">
        <v>44</v>
      </c>
      <c r="J23" s="6" t="s">
        <v>839</v>
      </c>
      <c r="K23" s="7" t="s">
        <v>57</v>
      </c>
      <c r="L23" s="7"/>
      <c r="M23" s="8" t="s">
        <v>105</v>
      </c>
      <c r="N23" s="7"/>
      <c r="O23" s="7"/>
      <c r="P23" s="6"/>
      <c r="Q23" s="11"/>
      <c r="R23" s="7"/>
      <c r="S23" s="7"/>
      <c r="T23" s="7"/>
      <c r="U23" s="7"/>
    </row>
    <row r="24" spans="1:21" ht="42" x14ac:dyDescent="0.35">
      <c r="A24" s="6">
        <v>20</v>
      </c>
      <c r="B24" s="7" t="s">
        <v>20</v>
      </c>
      <c r="C24" s="7" t="s">
        <v>13</v>
      </c>
      <c r="D24" s="7" t="s">
        <v>840</v>
      </c>
      <c r="E24" s="7" t="s">
        <v>841</v>
      </c>
      <c r="F24" s="6" t="s">
        <v>15</v>
      </c>
      <c r="G24" s="6" t="s">
        <v>842</v>
      </c>
      <c r="H24" s="6">
        <f t="shared" si="0"/>
        <v>56</v>
      </c>
      <c r="I24" s="7" t="s">
        <v>44</v>
      </c>
      <c r="J24" s="6" t="s">
        <v>843</v>
      </c>
      <c r="K24" s="7" t="s">
        <v>52</v>
      </c>
      <c r="L24" s="7"/>
      <c r="M24" s="8" t="s">
        <v>105</v>
      </c>
      <c r="N24" s="7"/>
      <c r="O24" s="7"/>
      <c r="P24" s="6"/>
      <c r="Q24" s="11"/>
      <c r="R24" s="7"/>
      <c r="S24" s="7"/>
      <c r="T24" s="7"/>
      <c r="U24" s="7"/>
    </row>
    <row r="25" spans="1:21" ht="42" x14ac:dyDescent="0.35">
      <c r="A25" s="6">
        <v>21</v>
      </c>
      <c r="B25" s="7" t="s">
        <v>20</v>
      </c>
      <c r="C25" s="7" t="s">
        <v>13</v>
      </c>
      <c r="D25" s="7" t="s">
        <v>844</v>
      </c>
      <c r="E25" s="7" t="s">
        <v>845</v>
      </c>
      <c r="F25" s="6" t="s">
        <v>15</v>
      </c>
      <c r="G25" s="6" t="s">
        <v>846</v>
      </c>
      <c r="H25" s="6">
        <f t="shared" si="0"/>
        <v>53</v>
      </c>
      <c r="I25" s="7" t="s">
        <v>44</v>
      </c>
      <c r="J25" s="6" t="s">
        <v>847</v>
      </c>
      <c r="K25" s="7" t="s">
        <v>54</v>
      </c>
      <c r="L25" s="7"/>
      <c r="M25" s="8" t="s">
        <v>105</v>
      </c>
      <c r="N25" s="7"/>
      <c r="O25" s="7"/>
      <c r="P25" s="6"/>
      <c r="Q25" s="11"/>
      <c r="R25" s="7"/>
      <c r="S25" s="7"/>
      <c r="T25" s="7"/>
      <c r="U25" s="7"/>
    </row>
    <row r="26" spans="1:21" ht="42" x14ac:dyDescent="0.35">
      <c r="A26" s="6">
        <v>22</v>
      </c>
      <c r="B26" s="7" t="s">
        <v>20</v>
      </c>
      <c r="C26" s="7" t="s">
        <v>13</v>
      </c>
      <c r="D26" s="7" t="s">
        <v>848</v>
      </c>
      <c r="E26" s="7" t="s">
        <v>849</v>
      </c>
      <c r="F26" s="6" t="s">
        <v>15</v>
      </c>
      <c r="G26" s="6" t="s">
        <v>850</v>
      </c>
      <c r="H26" s="6">
        <f t="shared" si="0"/>
        <v>48</v>
      </c>
      <c r="I26" s="7" t="s">
        <v>42</v>
      </c>
      <c r="J26" s="6" t="s">
        <v>851</v>
      </c>
      <c r="K26" s="7" t="s">
        <v>52</v>
      </c>
      <c r="L26" s="7"/>
      <c r="M26" s="8" t="s">
        <v>105</v>
      </c>
      <c r="N26" s="7"/>
      <c r="O26" s="7"/>
      <c r="P26" s="6"/>
      <c r="Q26" s="11"/>
      <c r="R26" s="7"/>
      <c r="S26" s="7"/>
      <c r="T26" s="7"/>
      <c r="U26" s="7"/>
    </row>
    <row r="27" spans="1:21" ht="42" x14ac:dyDescent="0.35">
      <c r="A27" s="6">
        <v>23</v>
      </c>
      <c r="B27" s="7" t="s">
        <v>20</v>
      </c>
      <c r="C27" s="7" t="s">
        <v>13</v>
      </c>
      <c r="D27" s="7" t="s">
        <v>852</v>
      </c>
      <c r="E27" s="7" t="s">
        <v>463</v>
      </c>
      <c r="F27" s="6" t="s">
        <v>15</v>
      </c>
      <c r="G27" s="6" t="s">
        <v>853</v>
      </c>
      <c r="H27" s="6">
        <f t="shared" si="0"/>
        <v>58</v>
      </c>
      <c r="I27" s="7" t="s">
        <v>42</v>
      </c>
      <c r="J27" s="6" t="s">
        <v>854</v>
      </c>
      <c r="K27" s="7" t="s">
        <v>54</v>
      </c>
      <c r="L27" s="7"/>
      <c r="M27" s="8" t="s">
        <v>105</v>
      </c>
      <c r="N27" s="7"/>
      <c r="O27" s="7"/>
      <c r="P27" s="6"/>
      <c r="Q27" s="11"/>
      <c r="R27" s="7"/>
      <c r="S27" s="7"/>
      <c r="T27" s="7"/>
      <c r="U27" s="7"/>
    </row>
    <row r="28" spans="1:21" ht="42" x14ac:dyDescent="0.35">
      <c r="A28" s="6">
        <v>24</v>
      </c>
      <c r="B28" s="7" t="s">
        <v>20</v>
      </c>
      <c r="C28" s="7" t="s">
        <v>13</v>
      </c>
      <c r="D28" s="7" t="s">
        <v>855</v>
      </c>
      <c r="E28" s="7" t="s">
        <v>856</v>
      </c>
      <c r="F28" s="6" t="s">
        <v>15</v>
      </c>
      <c r="G28" s="6" t="s">
        <v>857</v>
      </c>
      <c r="H28" s="6">
        <f t="shared" si="0"/>
        <v>57</v>
      </c>
      <c r="I28" s="7" t="s">
        <v>42</v>
      </c>
      <c r="J28" s="6" t="s">
        <v>858</v>
      </c>
      <c r="K28" s="7" t="s">
        <v>52</v>
      </c>
      <c r="L28" s="7"/>
      <c r="M28" s="8" t="s">
        <v>105</v>
      </c>
      <c r="N28" s="7"/>
      <c r="O28" s="7"/>
      <c r="P28" s="6"/>
      <c r="Q28" s="11"/>
      <c r="R28" s="7"/>
      <c r="S28" s="7"/>
      <c r="T28" s="7"/>
      <c r="U28" s="7"/>
    </row>
    <row r="29" spans="1:21" ht="42" x14ac:dyDescent="0.35">
      <c r="A29" s="6">
        <v>25</v>
      </c>
      <c r="B29" s="7" t="s">
        <v>20</v>
      </c>
      <c r="C29" s="7" t="s">
        <v>13</v>
      </c>
      <c r="D29" s="7" t="s">
        <v>859</v>
      </c>
      <c r="E29" s="7" t="s">
        <v>860</v>
      </c>
      <c r="F29" s="6" t="s">
        <v>15</v>
      </c>
      <c r="G29" s="6" t="s">
        <v>861</v>
      </c>
      <c r="H29" s="6">
        <f t="shared" si="0"/>
        <v>49</v>
      </c>
      <c r="I29" s="7" t="s">
        <v>42</v>
      </c>
      <c r="J29" s="6" t="s">
        <v>862</v>
      </c>
      <c r="K29" s="7" t="s">
        <v>54</v>
      </c>
      <c r="L29" s="7"/>
      <c r="M29" s="8" t="s">
        <v>105</v>
      </c>
      <c r="N29" s="7"/>
      <c r="O29" s="7"/>
      <c r="P29" s="6"/>
      <c r="Q29" s="11"/>
      <c r="R29" s="7"/>
      <c r="S29" s="7"/>
      <c r="T29" s="7"/>
      <c r="U29" s="7"/>
    </row>
    <row r="30" spans="1:21" ht="42" x14ac:dyDescent="0.35">
      <c r="A30" s="6">
        <v>26</v>
      </c>
      <c r="B30" s="7" t="s">
        <v>20</v>
      </c>
      <c r="C30" s="7" t="s">
        <v>13</v>
      </c>
      <c r="D30" s="7" t="s">
        <v>863</v>
      </c>
      <c r="E30" s="7" t="s">
        <v>463</v>
      </c>
      <c r="F30" s="6" t="s">
        <v>15</v>
      </c>
      <c r="G30" s="6" t="s">
        <v>771</v>
      </c>
      <c r="H30" s="6">
        <f t="shared" si="0"/>
        <v>55</v>
      </c>
      <c r="I30" s="7" t="s">
        <v>42</v>
      </c>
      <c r="J30" s="6" t="s">
        <v>864</v>
      </c>
      <c r="K30" s="7" t="s">
        <v>865</v>
      </c>
      <c r="L30" s="7"/>
      <c r="M30" s="8" t="s">
        <v>105</v>
      </c>
      <c r="N30" s="7"/>
      <c r="O30" s="7"/>
      <c r="P30" s="6"/>
      <c r="Q30" s="11"/>
      <c r="R30" s="7"/>
      <c r="S30" s="7"/>
      <c r="T30" s="7"/>
      <c r="U30" s="7"/>
    </row>
    <row r="31" spans="1:21" ht="42" x14ac:dyDescent="0.35">
      <c r="A31" s="6">
        <v>27</v>
      </c>
      <c r="B31" s="7" t="s">
        <v>20</v>
      </c>
      <c r="C31" s="7" t="s">
        <v>13</v>
      </c>
      <c r="D31" s="7" t="s">
        <v>866</v>
      </c>
      <c r="E31" s="7" t="s">
        <v>867</v>
      </c>
      <c r="F31" s="6" t="s">
        <v>15</v>
      </c>
      <c r="G31" s="6" t="s">
        <v>868</v>
      </c>
      <c r="H31" s="6">
        <f t="shared" si="0"/>
        <v>57</v>
      </c>
      <c r="I31" s="7" t="s">
        <v>42</v>
      </c>
      <c r="J31" s="6" t="s">
        <v>869</v>
      </c>
      <c r="K31" s="7" t="s">
        <v>865</v>
      </c>
      <c r="L31" s="7"/>
      <c r="M31" s="8" t="s">
        <v>105</v>
      </c>
      <c r="N31" s="7"/>
      <c r="O31" s="7"/>
      <c r="P31" s="6"/>
      <c r="Q31" s="11"/>
      <c r="R31" s="7"/>
      <c r="S31" s="7"/>
      <c r="T31" s="7"/>
      <c r="U31" s="7"/>
    </row>
    <row r="32" spans="1:21" ht="42" x14ac:dyDescent="0.35">
      <c r="A32" s="6">
        <v>28</v>
      </c>
      <c r="B32" s="7" t="s">
        <v>20</v>
      </c>
      <c r="C32" s="7" t="s">
        <v>13</v>
      </c>
      <c r="D32" s="7" t="s">
        <v>566</v>
      </c>
      <c r="E32" s="7" t="s">
        <v>870</v>
      </c>
      <c r="F32" s="6" t="s">
        <v>15</v>
      </c>
      <c r="G32" s="6" t="s">
        <v>871</v>
      </c>
      <c r="H32" s="6">
        <f t="shared" si="0"/>
        <v>49</v>
      </c>
      <c r="I32" s="7" t="s">
        <v>42</v>
      </c>
      <c r="J32" s="6" t="s">
        <v>872</v>
      </c>
      <c r="K32" s="7" t="s">
        <v>865</v>
      </c>
      <c r="L32" s="7"/>
      <c r="M32" s="8" t="s">
        <v>105</v>
      </c>
      <c r="N32" s="7"/>
      <c r="O32" s="7"/>
      <c r="P32" s="6"/>
      <c r="Q32" s="11"/>
      <c r="R32" s="7"/>
      <c r="S32" s="7"/>
      <c r="T32" s="7"/>
      <c r="U32" s="7"/>
    </row>
    <row r="33" spans="1:21" ht="42" x14ac:dyDescent="0.35">
      <c r="A33" s="6">
        <v>29</v>
      </c>
      <c r="B33" s="7" t="s">
        <v>20</v>
      </c>
      <c r="C33" s="7" t="s">
        <v>13</v>
      </c>
      <c r="D33" s="7" t="s">
        <v>296</v>
      </c>
      <c r="E33" s="7" t="s">
        <v>873</v>
      </c>
      <c r="F33" s="6" t="s">
        <v>15</v>
      </c>
      <c r="G33" s="6" t="s">
        <v>874</v>
      </c>
      <c r="H33" s="6">
        <f t="shared" si="0"/>
        <v>60</v>
      </c>
      <c r="I33" s="7" t="s">
        <v>42</v>
      </c>
      <c r="J33" s="6" t="s">
        <v>875</v>
      </c>
      <c r="K33" s="7" t="s">
        <v>865</v>
      </c>
      <c r="L33" s="7"/>
      <c r="M33" s="8" t="s">
        <v>105</v>
      </c>
      <c r="N33" s="7"/>
      <c r="O33" s="7"/>
      <c r="P33" s="6"/>
      <c r="Q33" s="11"/>
      <c r="R33" s="7"/>
      <c r="S33" s="7"/>
      <c r="T33" s="7"/>
      <c r="U33" s="7"/>
    </row>
    <row r="34" spans="1:21" ht="42" x14ac:dyDescent="0.35">
      <c r="A34" s="6">
        <v>30</v>
      </c>
      <c r="B34" s="7" t="s">
        <v>20</v>
      </c>
      <c r="C34" s="7" t="s">
        <v>13</v>
      </c>
      <c r="D34" s="7" t="s">
        <v>547</v>
      </c>
      <c r="E34" s="7" t="s">
        <v>876</v>
      </c>
      <c r="F34" s="6" t="s">
        <v>15</v>
      </c>
      <c r="G34" s="6" t="s">
        <v>877</v>
      </c>
      <c r="H34" s="6">
        <f t="shared" si="0"/>
        <v>53</v>
      </c>
      <c r="I34" s="7" t="s">
        <v>44</v>
      </c>
      <c r="J34" s="6" t="s">
        <v>878</v>
      </c>
      <c r="K34" s="7" t="s">
        <v>54</v>
      </c>
      <c r="L34" s="7"/>
      <c r="M34" s="8" t="s">
        <v>105</v>
      </c>
      <c r="N34" s="7"/>
      <c r="O34" s="7"/>
      <c r="P34" s="6"/>
      <c r="Q34" s="11"/>
      <c r="R34" s="7"/>
      <c r="S34" s="7"/>
      <c r="T34" s="7"/>
      <c r="U34" s="7"/>
    </row>
    <row r="35" spans="1:21" ht="42" x14ac:dyDescent="0.35">
      <c r="A35" s="6">
        <v>31</v>
      </c>
      <c r="B35" s="7" t="s">
        <v>20</v>
      </c>
      <c r="C35" s="7" t="s">
        <v>13</v>
      </c>
      <c r="D35" s="7" t="s">
        <v>879</v>
      </c>
      <c r="E35" s="7" t="s">
        <v>880</v>
      </c>
      <c r="F35" s="6" t="s">
        <v>15</v>
      </c>
      <c r="G35" s="6" t="s">
        <v>881</v>
      </c>
      <c r="H35" s="6">
        <f t="shared" si="0"/>
        <v>56</v>
      </c>
      <c r="I35" s="7" t="s">
        <v>44</v>
      </c>
      <c r="J35" s="6" t="s">
        <v>882</v>
      </c>
      <c r="K35" s="7" t="s">
        <v>54</v>
      </c>
      <c r="L35" s="7"/>
      <c r="M35" s="8" t="s">
        <v>105</v>
      </c>
      <c r="N35" s="7"/>
      <c r="O35" s="7"/>
      <c r="P35" s="6"/>
      <c r="Q35" s="11"/>
      <c r="R35" s="7"/>
      <c r="S35" s="7"/>
      <c r="T35" s="7"/>
      <c r="U35" s="7"/>
    </row>
    <row r="36" spans="1:21" ht="42" x14ac:dyDescent="0.35">
      <c r="A36" s="6">
        <v>32</v>
      </c>
      <c r="B36" s="7" t="s">
        <v>20</v>
      </c>
      <c r="C36" s="7" t="s">
        <v>22</v>
      </c>
      <c r="D36" s="7" t="s">
        <v>883</v>
      </c>
      <c r="E36" s="7" t="s">
        <v>884</v>
      </c>
      <c r="F36" s="6" t="s">
        <v>16</v>
      </c>
      <c r="G36" s="6" t="s">
        <v>92</v>
      </c>
      <c r="H36" s="6">
        <f t="shared" si="0"/>
        <v>60</v>
      </c>
      <c r="I36" s="7" t="s">
        <v>42</v>
      </c>
      <c r="J36" s="6" t="s">
        <v>885</v>
      </c>
      <c r="K36" s="7" t="s">
        <v>52</v>
      </c>
      <c r="L36" s="7"/>
      <c r="M36" s="8" t="s">
        <v>105</v>
      </c>
      <c r="N36" s="7"/>
      <c r="O36" s="7"/>
      <c r="P36" s="6"/>
      <c r="Q36" s="11"/>
      <c r="R36" s="7"/>
      <c r="S36" s="7"/>
      <c r="T36" s="7"/>
      <c r="U36" s="7"/>
    </row>
    <row r="37" spans="1:21" ht="42" x14ac:dyDescent="0.35">
      <c r="A37" s="6">
        <v>33</v>
      </c>
      <c r="B37" s="7" t="s">
        <v>20</v>
      </c>
      <c r="C37" s="7" t="s">
        <v>22</v>
      </c>
      <c r="D37" s="7" t="s">
        <v>886</v>
      </c>
      <c r="E37" s="7" t="s">
        <v>887</v>
      </c>
      <c r="F37" s="6" t="s">
        <v>16</v>
      </c>
      <c r="G37" s="6" t="s">
        <v>888</v>
      </c>
      <c r="H37" s="6">
        <f t="shared" si="0"/>
        <v>49</v>
      </c>
      <c r="I37" s="7" t="s">
        <v>42</v>
      </c>
      <c r="J37" s="6" t="s">
        <v>889</v>
      </c>
      <c r="K37" s="7" t="s">
        <v>54</v>
      </c>
      <c r="L37" s="7"/>
      <c r="M37" s="8" t="s">
        <v>105</v>
      </c>
      <c r="N37" s="7"/>
      <c r="O37" s="7"/>
      <c r="P37" s="6"/>
      <c r="Q37" s="11"/>
      <c r="R37" s="7"/>
      <c r="S37" s="7"/>
      <c r="T37" s="7"/>
      <c r="U37" s="7"/>
    </row>
    <row r="38" spans="1:21" ht="42" x14ac:dyDescent="0.35">
      <c r="A38" s="6">
        <v>34</v>
      </c>
      <c r="B38" s="7" t="s">
        <v>20</v>
      </c>
      <c r="C38" s="7" t="s">
        <v>22</v>
      </c>
      <c r="D38" s="7" t="s">
        <v>890</v>
      </c>
      <c r="E38" s="7" t="s">
        <v>891</v>
      </c>
      <c r="F38" s="6" t="s">
        <v>16</v>
      </c>
      <c r="G38" s="6" t="s">
        <v>892</v>
      </c>
      <c r="H38" s="6">
        <f t="shared" si="0"/>
        <v>56</v>
      </c>
      <c r="I38" s="7" t="s">
        <v>33</v>
      </c>
      <c r="J38" s="6" t="s">
        <v>893</v>
      </c>
      <c r="K38" s="7" t="s">
        <v>52</v>
      </c>
      <c r="L38" s="7"/>
      <c r="M38" s="8" t="s">
        <v>105</v>
      </c>
      <c r="N38" s="7"/>
      <c r="O38" s="7"/>
      <c r="P38" s="6"/>
      <c r="Q38" s="11"/>
      <c r="R38" s="7"/>
      <c r="S38" s="7"/>
      <c r="T38" s="7"/>
      <c r="U38" s="7"/>
    </row>
    <row r="39" spans="1:21" ht="42" x14ac:dyDescent="0.35">
      <c r="A39" s="6">
        <v>35</v>
      </c>
      <c r="B39" s="7" t="s">
        <v>20</v>
      </c>
      <c r="C39" s="7" t="s">
        <v>22</v>
      </c>
      <c r="D39" s="7" t="s">
        <v>894</v>
      </c>
      <c r="E39" s="7" t="s">
        <v>895</v>
      </c>
      <c r="F39" s="6" t="s">
        <v>16</v>
      </c>
      <c r="G39" s="6" t="s">
        <v>896</v>
      </c>
      <c r="H39" s="6">
        <f t="shared" si="0"/>
        <v>42</v>
      </c>
      <c r="I39" s="7" t="s">
        <v>33</v>
      </c>
      <c r="J39" s="6" t="s">
        <v>897</v>
      </c>
      <c r="K39" s="7" t="s">
        <v>52</v>
      </c>
      <c r="L39" s="7"/>
      <c r="M39" s="8" t="s">
        <v>105</v>
      </c>
      <c r="N39" s="7"/>
      <c r="O39" s="7"/>
      <c r="P39" s="6"/>
      <c r="Q39" s="11"/>
      <c r="R39" s="7"/>
      <c r="S39" s="7"/>
      <c r="T39" s="7"/>
      <c r="U39" s="7"/>
    </row>
    <row r="40" spans="1:21" ht="42" x14ac:dyDescent="0.35">
      <c r="A40" s="6">
        <v>36</v>
      </c>
      <c r="B40" s="7" t="s">
        <v>20</v>
      </c>
      <c r="C40" s="7" t="s">
        <v>13</v>
      </c>
      <c r="D40" s="7" t="s">
        <v>898</v>
      </c>
      <c r="E40" s="7" t="s">
        <v>899</v>
      </c>
      <c r="F40" s="6" t="s">
        <v>15</v>
      </c>
      <c r="G40" s="6" t="s">
        <v>900</v>
      </c>
      <c r="H40" s="6">
        <f t="shared" si="0"/>
        <v>60</v>
      </c>
      <c r="I40" s="7" t="s">
        <v>44</v>
      </c>
      <c r="J40" s="6" t="s">
        <v>901</v>
      </c>
      <c r="K40" s="7" t="s">
        <v>54</v>
      </c>
      <c r="L40" s="7"/>
      <c r="M40" s="8" t="s">
        <v>105</v>
      </c>
      <c r="N40" s="7"/>
      <c r="O40" s="7"/>
      <c r="P40" s="6"/>
      <c r="Q40" s="11"/>
      <c r="R40" s="7"/>
      <c r="S40" s="7"/>
      <c r="T40" s="7"/>
      <c r="U40" s="7"/>
    </row>
    <row r="41" spans="1:21" ht="42" x14ac:dyDescent="0.35">
      <c r="A41" s="6">
        <v>37</v>
      </c>
      <c r="B41" s="7" t="s">
        <v>20</v>
      </c>
      <c r="C41" s="7" t="s">
        <v>22</v>
      </c>
      <c r="D41" s="7" t="s">
        <v>902</v>
      </c>
      <c r="E41" s="7" t="s">
        <v>903</v>
      </c>
      <c r="F41" s="6" t="s">
        <v>16</v>
      </c>
      <c r="G41" s="6" t="s">
        <v>904</v>
      </c>
      <c r="H41" s="6">
        <f t="shared" si="0"/>
        <v>61</v>
      </c>
      <c r="I41" s="7" t="s">
        <v>42</v>
      </c>
      <c r="J41" s="6" t="s">
        <v>905</v>
      </c>
      <c r="K41" s="7" t="s">
        <v>54</v>
      </c>
      <c r="L41" s="7"/>
      <c r="M41" s="8" t="s">
        <v>105</v>
      </c>
      <c r="N41" s="7"/>
      <c r="O41" s="7"/>
      <c r="P41" s="6"/>
      <c r="Q41" s="11"/>
      <c r="R41" s="7"/>
      <c r="S41" s="7"/>
      <c r="T41" s="7"/>
      <c r="U41" s="7"/>
    </row>
    <row r="42" spans="1:21" ht="42" x14ac:dyDescent="0.35">
      <c r="A42" s="6">
        <v>38</v>
      </c>
      <c r="B42" s="7" t="s">
        <v>20</v>
      </c>
      <c r="C42" s="7" t="s">
        <v>22</v>
      </c>
      <c r="D42" s="7" t="s">
        <v>829</v>
      </c>
      <c r="E42" s="7" t="s">
        <v>906</v>
      </c>
      <c r="F42" s="6" t="s">
        <v>16</v>
      </c>
      <c r="G42" s="6" t="s">
        <v>907</v>
      </c>
      <c r="H42" s="6">
        <f t="shared" si="0"/>
        <v>61</v>
      </c>
      <c r="I42" s="7" t="s">
        <v>42</v>
      </c>
      <c r="J42" s="6" t="s">
        <v>908</v>
      </c>
      <c r="K42" s="7" t="s">
        <v>54</v>
      </c>
      <c r="L42" s="7"/>
      <c r="M42" s="8" t="s">
        <v>105</v>
      </c>
      <c r="N42" s="7"/>
      <c r="O42" s="7"/>
      <c r="P42" s="6"/>
      <c r="Q42" s="11"/>
      <c r="R42" s="7"/>
      <c r="S42" s="7"/>
      <c r="T42" s="7"/>
      <c r="U42" s="7"/>
    </row>
    <row r="43" spans="1:21" ht="42" x14ac:dyDescent="0.35">
      <c r="A43" s="6">
        <v>39</v>
      </c>
      <c r="B43" s="7" t="s">
        <v>20</v>
      </c>
      <c r="C43" s="7" t="s">
        <v>22</v>
      </c>
      <c r="D43" s="7" t="s">
        <v>909</v>
      </c>
      <c r="E43" s="7" t="s">
        <v>910</v>
      </c>
      <c r="F43" s="6" t="s">
        <v>16</v>
      </c>
      <c r="G43" s="6" t="s">
        <v>911</v>
      </c>
      <c r="H43" s="6">
        <f t="shared" si="0"/>
        <v>50</v>
      </c>
      <c r="I43" s="7" t="s">
        <v>27</v>
      </c>
      <c r="J43" s="6" t="s">
        <v>912</v>
      </c>
      <c r="K43" s="7" t="s">
        <v>54</v>
      </c>
      <c r="L43" s="7"/>
      <c r="M43" s="8" t="s">
        <v>105</v>
      </c>
      <c r="N43" s="7"/>
      <c r="O43" s="7"/>
      <c r="P43" s="6"/>
      <c r="Q43" s="11"/>
      <c r="R43" s="7"/>
      <c r="S43" s="7"/>
      <c r="T43" s="7"/>
      <c r="U43" s="7"/>
    </row>
    <row r="44" spans="1:21" ht="42" x14ac:dyDescent="0.35">
      <c r="A44" s="6">
        <v>40</v>
      </c>
      <c r="B44" s="7" t="s">
        <v>20</v>
      </c>
      <c r="C44" s="7" t="s">
        <v>13</v>
      </c>
      <c r="D44" s="7" t="s">
        <v>913</v>
      </c>
      <c r="E44" s="7" t="s">
        <v>914</v>
      </c>
      <c r="F44" s="6" t="s">
        <v>15</v>
      </c>
      <c r="G44" s="6" t="s">
        <v>881</v>
      </c>
      <c r="H44" s="6">
        <f t="shared" si="0"/>
        <v>56</v>
      </c>
      <c r="I44" s="7" t="s">
        <v>42</v>
      </c>
      <c r="J44" s="6" t="s">
        <v>915</v>
      </c>
      <c r="K44" s="7" t="s">
        <v>54</v>
      </c>
      <c r="L44" s="7"/>
      <c r="M44" s="8" t="s">
        <v>105</v>
      </c>
      <c r="N44" s="7"/>
      <c r="O44" s="7"/>
      <c r="P44" s="6"/>
      <c r="Q44" s="11"/>
      <c r="R44" s="7"/>
      <c r="S44" s="7"/>
      <c r="T44" s="7"/>
      <c r="U44" s="7"/>
    </row>
    <row r="45" spans="1:21" ht="42" x14ac:dyDescent="0.35">
      <c r="A45" s="6">
        <v>41</v>
      </c>
      <c r="B45" s="7" t="s">
        <v>20</v>
      </c>
      <c r="C45" s="7" t="s">
        <v>13</v>
      </c>
      <c r="D45" s="7" t="s">
        <v>916</v>
      </c>
      <c r="E45" s="7" t="s">
        <v>917</v>
      </c>
      <c r="F45" s="6" t="s">
        <v>15</v>
      </c>
      <c r="G45" s="6" t="s">
        <v>918</v>
      </c>
      <c r="H45" s="6">
        <f t="shared" si="0"/>
        <v>59</v>
      </c>
      <c r="I45" s="7" t="s">
        <v>42</v>
      </c>
      <c r="J45" s="6" t="s">
        <v>919</v>
      </c>
      <c r="K45" s="7" t="s">
        <v>55</v>
      </c>
      <c r="L45" s="7"/>
      <c r="M45" s="8" t="s">
        <v>105</v>
      </c>
      <c r="N45" s="7"/>
      <c r="O45" s="7"/>
      <c r="P45" s="6"/>
      <c r="Q45" s="11"/>
      <c r="R45" s="7"/>
      <c r="S45" s="7"/>
      <c r="T45" s="7"/>
      <c r="U45" s="7"/>
    </row>
    <row r="46" spans="1:21" ht="42" x14ac:dyDescent="0.35">
      <c r="A46" s="6">
        <v>42</v>
      </c>
      <c r="B46" s="7" t="s">
        <v>20</v>
      </c>
      <c r="C46" s="7" t="s">
        <v>13</v>
      </c>
      <c r="D46" s="7" t="s">
        <v>836</v>
      </c>
      <c r="E46" s="7" t="s">
        <v>920</v>
      </c>
      <c r="F46" s="6" t="s">
        <v>15</v>
      </c>
      <c r="G46" s="6" t="s">
        <v>921</v>
      </c>
      <c r="H46" s="6">
        <f t="shared" si="0"/>
        <v>61</v>
      </c>
      <c r="I46" s="7" t="s">
        <v>42</v>
      </c>
      <c r="J46" s="6" t="s">
        <v>922</v>
      </c>
      <c r="K46" s="7" t="s">
        <v>55</v>
      </c>
      <c r="L46" s="7"/>
      <c r="M46" s="8" t="s">
        <v>105</v>
      </c>
      <c r="N46" s="7"/>
      <c r="O46" s="7"/>
      <c r="P46" s="6"/>
      <c r="Q46" s="11"/>
      <c r="R46" s="7"/>
      <c r="S46" s="7"/>
      <c r="T46" s="7"/>
      <c r="U46" s="7"/>
    </row>
    <row r="47" spans="1:21" ht="42" x14ac:dyDescent="0.35">
      <c r="A47" s="6">
        <v>43</v>
      </c>
      <c r="B47" s="7" t="s">
        <v>20</v>
      </c>
      <c r="C47" s="7" t="s">
        <v>13</v>
      </c>
      <c r="D47" s="7" t="s">
        <v>923</v>
      </c>
      <c r="E47" s="7" t="s">
        <v>924</v>
      </c>
      <c r="F47" s="6" t="s">
        <v>15</v>
      </c>
      <c r="G47" s="6" t="s">
        <v>925</v>
      </c>
      <c r="H47" s="6">
        <f t="shared" si="0"/>
        <v>51</v>
      </c>
      <c r="I47" s="7" t="s">
        <v>42</v>
      </c>
      <c r="J47" s="6" t="s">
        <v>926</v>
      </c>
      <c r="K47" s="7" t="s">
        <v>55</v>
      </c>
      <c r="L47" s="7"/>
      <c r="M47" s="8" t="s">
        <v>105</v>
      </c>
      <c r="N47" s="7"/>
      <c r="O47" s="7"/>
      <c r="P47" s="6"/>
      <c r="Q47" s="11"/>
      <c r="R47" s="7"/>
      <c r="S47" s="7"/>
      <c r="T47" s="7"/>
      <c r="U47" s="7"/>
    </row>
    <row r="48" spans="1:21" ht="42" x14ac:dyDescent="0.35">
      <c r="A48" s="6">
        <v>44</v>
      </c>
      <c r="B48" s="7" t="s">
        <v>20</v>
      </c>
      <c r="C48" s="7" t="s">
        <v>13</v>
      </c>
      <c r="D48" s="7" t="s">
        <v>927</v>
      </c>
      <c r="E48" s="7" t="s">
        <v>928</v>
      </c>
      <c r="F48" s="6" t="s">
        <v>15</v>
      </c>
      <c r="G48" s="6" t="s">
        <v>929</v>
      </c>
      <c r="H48" s="6">
        <f t="shared" si="0"/>
        <v>57</v>
      </c>
      <c r="I48" s="7" t="s">
        <v>42</v>
      </c>
      <c r="J48" s="6" t="s">
        <v>930</v>
      </c>
      <c r="K48" s="7" t="s">
        <v>54</v>
      </c>
      <c r="L48" s="7"/>
      <c r="M48" s="8" t="s">
        <v>105</v>
      </c>
      <c r="N48" s="7"/>
      <c r="O48" s="7"/>
      <c r="P48" s="6"/>
      <c r="Q48" s="11"/>
      <c r="R48" s="7"/>
      <c r="S48" s="7"/>
      <c r="T48" s="7"/>
      <c r="U48" s="7"/>
    </row>
    <row r="49" spans="1:21" ht="42" x14ac:dyDescent="0.35">
      <c r="A49" s="6">
        <v>45</v>
      </c>
      <c r="B49" s="7" t="s">
        <v>20</v>
      </c>
      <c r="C49" s="7" t="s">
        <v>13</v>
      </c>
      <c r="D49" s="7" t="s">
        <v>931</v>
      </c>
      <c r="E49" s="7" t="s">
        <v>932</v>
      </c>
      <c r="F49" s="6" t="s">
        <v>15</v>
      </c>
      <c r="G49" s="6" t="s">
        <v>933</v>
      </c>
      <c r="H49" s="6">
        <f t="shared" si="0"/>
        <v>56</v>
      </c>
      <c r="I49" s="7" t="s">
        <v>42</v>
      </c>
      <c r="J49" s="6" t="s">
        <v>83</v>
      </c>
      <c r="K49" s="7" t="s">
        <v>55</v>
      </c>
      <c r="L49" s="7"/>
      <c r="M49" s="8" t="s">
        <v>105</v>
      </c>
      <c r="N49" s="7"/>
      <c r="O49" s="7"/>
      <c r="P49" s="6"/>
      <c r="Q49" s="11"/>
      <c r="R49" s="7"/>
      <c r="S49" s="7"/>
      <c r="T49" s="7"/>
      <c r="U49" s="7"/>
    </row>
    <row r="50" spans="1:21" ht="42" x14ac:dyDescent="0.35">
      <c r="A50" s="6">
        <v>46</v>
      </c>
      <c r="B50" s="7" t="s">
        <v>20</v>
      </c>
      <c r="C50" s="7" t="s">
        <v>13</v>
      </c>
      <c r="D50" s="7" t="s">
        <v>193</v>
      </c>
      <c r="E50" s="7" t="s">
        <v>934</v>
      </c>
      <c r="F50" s="6" t="s">
        <v>15</v>
      </c>
      <c r="G50" s="6" t="s">
        <v>935</v>
      </c>
      <c r="H50" s="6">
        <f t="shared" si="0"/>
        <v>61</v>
      </c>
      <c r="I50" s="7" t="s">
        <v>42</v>
      </c>
      <c r="J50" s="6" t="s">
        <v>936</v>
      </c>
      <c r="K50" s="7" t="s">
        <v>55</v>
      </c>
      <c r="L50" s="7"/>
      <c r="M50" s="8" t="s">
        <v>105</v>
      </c>
      <c r="N50" s="7"/>
      <c r="O50" s="7"/>
      <c r="P50" s="6"/>
      <c r="Q50" s="11"/>
      <c r="R50" s="7"/>
      <c r="S50" s="7"/>
      <c r="T50" s="7"/>
      <c r="U50" s="7"/>
    </row>
    <row r="51" spans="1:21" ht="42" x14ac:dyDescent="0.35">
      <c r="A51" s="6">
        <v>47</v>
      </c>
      <c r="B51" s="7" t="s">
        <v>20</v>
      </c>
      <c r="C51" s="7" t="s">
        <v>13</v>
      </c>
      <c r="D51" s="7" t="s">
        <v>937</v>
      </c>
      <c r="E51" s="7" t="s">
        <v>938</v>
      </c>
      <c r="F51" s="6" t="s">
        <v>15</v>
      </c>
      <c r="G51" s="6" t="s">
        <v>939</v>
      </c>
      <c r="H51" s="6">
        <f t="shared" si="0"/>
        <v>57</v>
      </c>
      <c r="I51" s="7" t="s">
        <v>42</v>
      </c>
      <c r="J51" s="6" t="s">
        <v>940</v>
      </c>
      <c r="K51" s="7" t="s">
        <v>55</v>
      </c>
      <c r="L51" s="7"/>
      <c r="M51" s="8" t="s">
        <v>105</v>
      </c>
      <c r="N51" s="7"/>
      <c r="O51" s="7"/>
      <c r="P51" s="6"/>
      <c r="Q51" s="11"/>
      <c r="R51" s="7"/>
      <c r="S51" s="7"/>
      <c r="T51" s="7"/>
      <c r="U51" s="7"/>
    </row>
    <row r="52" spans="1:21" ht="42" x14ac:dyDescent="0.35">
      <c r="A52" s="6">
        <v>48</v>
      </c>
      <c r="B52" s="7" t="s">
        <v>20</v>
      </c>
      <c r="C52" s="7" t="s">
        <v>13</v>
      </c>
      <c r="D52" s="7" t="s">
        <v>941</v>
      </c>
      <c r="E52" s="7" t="s">
        <v>632</v>
      </c>
      <c r="F52" s="6" t="s">
        <v>15</v>
      </c>
      <c r="G52" s="6" t="s">
        <v>942</v>
      </c>
      <c r="H52" s="6">
        <f t="shared" si="0"/>
        <v>54</v>
      </c>
      <c r="I52" s="7" t="s">
        <v>42</v>
      </c>
      <c r="J52" s="6" t="s">
        <v>943</v>
      </c>
      <c r="K52" s="7" t="s">
        <v>55</v>
      </c>
      <c r="L52" s="7"/>
      <c r="M52" s="8" t="s">
        <v>105</v>
      </c>
      <c r="N52" s="7"/>
      <c r="O52" s="7"/>
      <c r="P52" s="6"/>
      <c r="Q52" s="11"/>
      <c r="R52" s="7"/>
      <c r="S52" s="7"/>
      <c r="T52" s="7"/>
      <c r="U52" s="7"/>
    </row>
    <row r="53" spans="1:21" ht="42" x14ac:dyDescent="0.35">
      <c r="A53" s="6">
        <v>49</v>
      </c>
      <c r="B53" s="7" t="s">
        <v>20</v>
      </c>
      <c r="C53" s="7" t="s">
        <v>13</v>
      </c>
      <c r="D53" s="7" t="s">
        <v>944</v>
      </c>
      <c r="E53" s="7" t="s">
        <v>945</v>
      </c>
      <c r="F53" s="6" t="s">
        <v>15</v>
      </c>
      <c r="G53" s="6" t="s">
        <v>946</v>
      </c>
      <c r="H53" s="6">
        <f t="shared" si="0"/>
        <v>60</v>
      </c>
      <c r="I53" s="7" t="s">
        <v>42</v>
      </c>
      <c r="J53" s="6" t="s">
        <v>947</v>
      </c>
      <c r="K53" s="7" t="s">
        <v>55</v>
      </c>
      <c r="L53" s="7"/>
      <c r="M53" s="8" t="s">
        <v>105</v>
      </c>
      <c r="N53" s="7"/>
      <c r="O53" s="7"/>
      <c r="P53" s="6"/>
      <c r="Q53" s="11"/>
      <c r="R53" s="7"/>
      <c r="S53" s="7"/>
      <c r="T53" s="7"/>
      <c r="U53" s="7"/>
    </row>
    <row r="54" spans="1:21" ht="42" x14ac:dyDescent="0.35">
      <c r="A54" s="6">
        <v>50</v>
      </c>
      <c r="B54" s="7" t="s">
        <v>20</v>
      </c>
      <c r="C54" s="7" t="s">
        <v>13</v>
      </c>
      <c r="D54" s="7" t="s">
        <v>931</v>
      </c>
      <c r="E54" s="7" t="s">
        <v>948</v>
      </c>
      <c r="F54" s="6" t="s">
        <v>15</v>
      </c>
      <c r="G54" s="6" t="s">
        <v>949</v>
      </c>
      <c r="H54" s="6">
        <f t="shared" si="0"/>
        <v>59</v>
      </c>
      <c r="I54" s="7" t="s">
        <v>27</v>
      </c>
      <c r="J54" s="6" t="s">
        <v>950</v>
      </c>
      <c r="K54" s="7" t="s">
        <v>55</v>
      </c>
      <c r="L54" s="7"/>
      <c r="M54" s="8" t="s">
        <v>105</v>
      </c>
      <c r="N54" s="7"/>
      <c r="O54" s="7"/>
      <c r="P54" s="6"/>
      <c r="Q54" s="11"/>
      <c r="R54" s="7"/>
      <c r="S54" s="7"/>
      <c r="T54" s="7"/>
      <c r="U54" s="7"/>
    </row>
    <row r="55" spans="1:21" ht="42" x14ac:dyDescent="0.35">
      <c r="A55" s="6">
        <v>51</v>
      </c>
      <c r="B55" s="7" t="s">
        <v>20</v>
      </c>
      <c r="C55" s="7" t="s">
        <v>13</v>
      </c>
      <c r="D55" s="7" t="s">
        <v>80</v>
      </c>
      <c r="E55" s="7" t="s">
        <v>951</v>
      </c>
      <c r="F55" s="6" t="s">
        <v>15</v>
      </c>
      <c r="G55" s="6" t="s">
        <v>952</v>
      </c>
      <c r="H55" s="6">
        <f t="shared" si="0"/>
        <v>62</v>
      </c>
      <c r="I55" s="7" t="s">
        <v>42</v>
      </c>
      <c r="J55" s="6" t="s">
        <v>953</v>
      </c>
      <c r="K55" s="7" t="s">
        <v>54</v>
      </c>
      <c r="L55" s="7"/>
      <c r="M55" s="8" t="s">
        <v>105</v>
      </c>
      <c r="N55" s="7"/>
      <c r="O55" s="7"/>
      <c r="P55" s="6"/>
      <c r="Q55" s="11"/>
      <c r="R55" s="7"/>
      <c r="S55" s="7"/>
      <c r="T55" s="7"/>
      <c r="U55" s="7"/>
    </row>
    <row r="56" spans="1:21" ht="42" x14ac:dyDescent="0.35">
      <c r="A56" s="6">
        <v>52</v>
      </c>
      <c r="B56" s="7" t="s">
        <v>20</v>
      </c>
      <c r="C56" s="7" t="s">
        <v>13</v>
      </c>
      <c r="D56" s="7" t="s">
        <v>954</v>
      </c>
      <c r="E56" s="7" t="s">
        <v>955</v>
      </c>
      <c r="F56" s="6" t="s">
        <v>15</v>
      </c>
      <c r="G56" s="6" t="s">
        <v>956</v>
      </c>
      <c r="H56" s="6">
        <f t="shared" si="0"/>
        <v>52</v>
      </c>
      <c r="I56" s="7" t="s">
        <v>27</v>
      </c>
      <c r="J56" s="6" t="s">
        <v>957</v>
      </c>
      <c r="K56" s="7" t="s">
        <v>55</v>
      </c>
      <c r="L56" s="7"/>
      <c r="M56" s="8" t="s">
        <v>105</v>
      </c>
      <c r="N56" s="7"/>
      <c r="O56" s="7"/>
      <c r="P56" s="6"/>
      <c r="Q56" s="11"/>
      <c r="R56" s="7"/>
      <c r="S56" s="7"/>
      <c r="T56" s="7"/>
      <c r="U56" s="7"/>
    </row>
    <row r="57" spans="1:21" ht="42" x14ac:dyDescent="0.35">
      <c r="A57" s="6">
        <v>53</v>
      </c>
      <c r="B57" s="7" t="s">
        <v>20</v>
      </c>
      <c r="C57" s="7" t="s">
        <v>13</v>
      </c>
      <c r="D57" s="7" t="s">
        <v>958</v>
      </c>
      <c r="E57" s="7" t="s">
        <v>959</v>
      </c>
      <c r="F57" s="6" t="s">
        <v>15</v>
      </c>
      <c r="G57" s="6" t="s">
        <v>960</v>
      </c>
      <c r="H57" s="6">
        <f t="shared" si="0"/>
        <v>58</v>
      </c>
      <c r="I57" s="7" t="s">
        <v>42</v>
      </c>
      <c r="J57" s="6" t="s">
        <v>961</v>
      </c>
      <c r="K57" s="7" t="s">
        <v>54</v>
      </c>
      <c r="L57" s="7"/>
      <c r="M57" s="8" t="s">
        <v>105</v>
      </c>
      <c r="N57" s="7"/>
      <c r="O57" s="7"/>
      <c r="P57" s="6"/>
      <c r="Q57" s="11"/>
      <c r="R57" s="7"/>
      <c r="S57" s="7"/>
      <c r="T57" s="7"/>
      <c r="U57" s="7"/>
    </row>
    <row r="58" spans="1:21" ht="42" x14ac:dyDescent="0.35">
      <c r="A58" s="6">
        <v>54</v>
      </c>
      <c r="B58" s="7" t="s">
        <v>20</v>
      </c>
      <c r="C58" s="7" t="s">
        <v>14</v>
      </c>
      <c r="D58" s="7" t="s">
        <v>962</v>
      </c>
      <c r="E58" s="7" t="s">
        <v>963</v>
      </c>
      <c r="F58" s="6" t="s">
        <v>16</v>
      </c>
      <c r="G58" s="6" t="s">
        <v>964</v>
      </c>
      <c r="H58" s="6">
        <f t="shared" si="0"/>
        <v>52</v>
      </c>
      <c r="I58" s="7" t="s">
        <v>17</v>
      </c>
      <c r="J58" s="6" t="s">
        <v>965</v>
      </c>
      <c r="K58" s="7" t="s">
        <v>51</v>
      </c>
      <c r="L58" s="7"/>
      <c r="M58" s="8" t="s">
        <v>105</v>
      </c>
      <c r="N58" s="7"/>
      <c r="O58" s="7"/>
      <c r="P58" s="6"/>
      <c r="Q58" s="11"/>
      <c r="R58" s="7"/>
      <c r="S58" s="7"/>
      <c r="T58" s="7"/>
      <c r="U58" s="7"/>
    </row>
    <row r="59" spans="1:21" ht="42" x14ac:dyDescent="0.35">
      <c r="A59" s="6">
        <v>55</v>
      </c>
      <c r="B59" s="7" t="s">
        <v>20</v>
      </c>
      <c r="C59" s="7" t="s">
        <v>13</v>
      </c>
      <c r="D59" s="7" t="s">
        <v>966</v>
      </c>
      <c r="E59" s="7" t="s">
        <v>967</v>
      </c>
      <c r="F59" s="6" t="s">
        <v>15</v>
      </c>
      <c r="G59" s="6" t="s">
        <v>786</v>
      </c>
      <c r="H59" s="6">
        <f t="shared" si="0"/>
        <v>52</v>
      </c>
      <c r="I59" s="7" t="s">
        <v>42</v>
      </c>
      <c r="J59" s="6" t="s">
        <v>968</v>
      </c>
      <c r="K59" s="7" t="s">
        <v>54</v>
      </c>
      <c r="L59" s="7"/>
      <c r="M59" s="8" t="s">
        <v>105</v>
      </c>
      <c r="N59" s="7"/>
      <c r="O59" s="7"/>
      <c r="P59" s="6"/>
      <c r="Q59" s="11"/>
      <c r="R59" s="7"/>
      <c r="S59" s="7"/>
      <c r="T59" s="7"/>
      <c r="U59" s="7"/>
    </row>
    <row r="60" spans="1:21" ht="42" x14ac:dyDescent="0.35">
      <c r="A60" s="6">
        <v>56</v>
      </c>
      <c r="B60" s="7" t="s">
        <v>20</v>
      </c>
      <c r="C60" s="7" t="s">
        <v>13</v>
      </c>
      <c r="D60" s="7" t="s">
        <v>969</v>
      </c>
      <c r="E60" s="7" t="s">
        <v>970</v>
      </c>
      <c r="F60" s="6" t="s">
        <v>15</v>
      </c>
      <c r="G60" s="6" t="s">
        <v>971</v>
      </c>
      <c r="H60" s="6">
        <f t="shared" si="0"/>
        <v>53</v>
      </c>
      <c r="I60" s="7" t="s">
        <v>42</v>
      </c>
      <c r="J60" s="6" t="s">
        <v>972</v>
      </c>
      <c r="K60" s="7" t="s">
        <v>54</v>
      </c>
      <c r="L60" s="7"/>
      <c r="M60" s="8" t="s">
        <v>105</v>
      </c>
      <c r="N60" s="7"/>
      <c r="O60" s="7"/>
      <c r="P60" s="6"/>
      <c r="Q60" s="11"/>
      <c r="R60" s="7"/>
      <c r="S60" s="7"/>
      <c r="T60" s="7"/>
      <c r="U60" s="7"/>
    </row>
    <row r="61" spans="1:21" ht="42" x14ac:dyDescent="0.35">
      <c r="A61" s="6">
        <v>57</v>
      </c>
      <c r="B61" s="7" t="s">
        <v>20</v>
      </c>
      <c r="C61" s="7" t="s">
        <v>13</v>
      </c>
      <c r="D61" s="7" t="s">
        <v>973</v>
      </c>
      <c r="E61" s="7" t="s">
        <v>974</v>
      </c>
      <c r="F61" s="6" t="s">
        <v>15</v>
      </c>
      <c r="G61" s="6" t="s">
        <v>975</v>
      </c>
      <c r="H61" s="6">
        <f t="shared" si="0"/>
        <v>43</v>
      </c>
      <c r="I61" s="7" t="s">
        <v>44</v>
      </c>
      <c r="J61" s="6" t="s">
        <v>976</v>
      </c>
      <c r="K61" s="7" t="s">
        <v>54</v>
      </c>
      <c r="L61" s="7"/>
      <c r="M61" s="8" t="s">
        <v>105</v>
      </c>
      <c r="N61" s="7"/>
      <c r="O61" s="7"/>
      <c r="P61" s="6"/>
      <c r="Q61" s="11"/>
      <c r="R61" s="7"/>
      <c r="S61" s="7"/>
      <c r="T61" s="7"/>
      <c r="U61" s="7"/>
    </row>
    <row r="62" spans="1:21" ht="42" x14ac:dyDescent="0.35">
      <c r="A62" s="6">
        <v>58</v>
      </c>
      <c r="B62" s="7" t="s">
        <v>20</v>
      </c>
      <c r="C62" s="7" t="s">
        <v>13</v>
      </c>
      <c r="D62" s="7" t="s">
        <v>977</v>
      </c>
      <c r="E62" s="7" t="s">
        <v>978</v>
      </c>
      <c r="F62" s="6" t="s">
        <v>15</v>
      </c>
      <c r="G62" s="6" t="s">
        <v>979</v>
      </c>
      <c r="H62" s="6">
        <f t="shared" si="0"/>
        <v>49</v>
      </c>
      <c r="I62" s="7" t="s">
        <v>42</v>
      </c>
      <c r="J62" s="6" t="s">
        <v>980</v>
      </c>
      <c r="K62" s="7" t="s">
        <v>54</v>
      </c>
      <c r="L62" s="7"/>
      <c r="M62" s="8" t="s">
        <v>105</v>
      </c>
      <c r="N62" s="7"/>
      <c r="O62" s="7"/>
      <c r="P62" s="6"/>
      <c r="Q62" s="11"/>
      <c r="R62" s="7"/>
      <c r="S62" s="7"/>
      <c r="T62" s="7"/>
      <c r="U62" s="7"/>
    </row>
    <row r="63" spans="1:21" ht="42" x14ac:dyDescent="0.35">
      <c r="A63" s="6">
        <v>59</v>
      </c>
      <c r="B63" s="7" t="s">
        <v>20</v>
      </c>
      <c r="C63" s="7" t="s">
        <v>13</v>
      </c>
      <c r="D63" s="7" t="s">
        <v>981</v>
      </c>
      <c r="E63" s="7" t="s">
        <v>982</v>
      </c>
      <c r="F63" s="6" t="s">
        <v>15</v>
      </c>
      <c r="G63" s="6" t="s">
        <v>983</v>
      </c>
      <c r="H63" s="6">
        <f t="shared" si="0"/>
        <v>50</v>
      </c>
      <c r="I63" s="7" t="s">
        <v>42</v>
      </c>
      <c r="J63" s="6" t="s">
        <v>984</v>
      </c>
      <c r="K63" s="7" t="s">
        <v>52</v>
      </c>
      <c r="L63" s="7"/>
      <c r="M63" s="8" t="s">
        <v>105</v>
      </c>
      <c r="N63" s="7"/>
      <c r="O63" s="7"/>
      <c r="P63" s="6"/>
      <c r="Q63" s="11"/>
      <c r="R63" s="7"/>
      <c r="S63" s="7"/>
      <c r="T63" s="7"/>
      <c r="U63" s="7"/>
    </row>
    <row r="64" spans="1:21" ht="42" x14ac:dyDescent="0.35">
      <c r="A64" s="6">
        <v>60</v>
      </c>
      <c r="B64" s="7" t="s">
        <v>20</v>
      </c>
      <c r="C64" s="7" t="s">
        <v>13</v>
      </c>
      <c r="D64" s="7" t="s">
        <v>985</v>
      </c>
      <c r="E64" s="7" t="s">
        <v>986</v>
      </c>
      <c r="F64" s="6" t="s">
        <v>15</v>
      </c>
      <c r="G64" s="6" t="s">
        <v>987</v>
      </c>
      <c r="H64" s="6">
        <f t="shared" si="0"/>
        <v>48</v>
      </c>
      <c r="I64" s="7" t="s">
        <v>42</v>
      </c>
      <c r="J64" s="6" t="s">
        <v>988</v>
      </c>
      <c r="K64" s="7" t="s">
        <v>52</v>
      </c>
      <c r="L64" s="7"/>
      <c r="M64" s="8" t="s">
        <v>105</v>
      </c>
      <c r="N64" s="7"/>
      <c r="O64" s="7"/>
      <c r="P64" s="6"/>
      <c r="Q64" s="11"/>
      <c r="R64" s="7"/>
      <c r="S64" s="7"/>
      <c r="T64" s="7"/>
      <c r="U64" s="7"/>
    </row>
    <row r="65" spans="1:21" ht="42" x14ac:dyDescent="0.35">
      <c r="A65" s="6">
        <v>61</v>
      </c>
      <c r="B65" s="7" t="s">
        <v>20</v>
      </c>
      <c r="C65" s="7" t="s">
        <v>13</v>
      </c>
      <c r="D65" s="7" t="s">
        <v>989</v>
      </c>
      <c r="E65" s="7" t="s">
        <v>990</v>
      </c>
      <c r="F65" s="6" t="s">
        <v>15</v>
      </c>
      <c r="G65" s="6" t="s">
        <v>991</v>
      </c>
      <c r="H65" s="6">
        <f t="shared" si="0"/>
        <v>47</v>
      </c>
      <c r="I65" s="7" t="s">
        <v>42</v>
      </c>
      <c r="J65" s="6" t="s">
        <v>992</v>
      </c>
      <c r="K65" s="7" t="s">
        <v>52</v>
      </c>
      <c r="L65" s="7"/>
      <c r="M65" s="8" t="s">
        <v>105</v>
      </c>
      <c r="N65" s="7"/>
      <c r="O65" s="7"/>
      <c r="P65" s="6"/>
      <c r="Q65" s="11"/>
      <c r="R65" s="7"/>
      <c r="S65" s="7"/>
      <c r="T65" s="7"/>
      <c r="U65" s="7"/>
    </row>
    <row r="66" spans="1:21" ht="42" x14ac:dyDescent="0.35">
      <c r="A66" s="6">
        <v>62</v>
      </c>
      <c r="B66" s="7" t="s">
        <v>20</v>
      </c>
      <c r="C66" s="7" t="s">
        <v>13</v>
      </c>
      <c r="D66" s="7" t="s">
        <v>993</v>
      </c>
      <c r="E66" s="7" t="s">
        <v>994</v>
      </c>
      <c r="F66" s="6" t="s">
        <v>15</v>
      </c>
      <c r="G66" s="6" t="s">
        <v>995</v>
      </c>
      <c r="H66" s="6">
        <f t="shared" si="0"/>
        <v>48</v>
      </c>
      <c r="I66" s="7" t="s">
        <v>44</v>
      </c>
      <c r="J66" s="6" t="s">
        <v>996</v>
      </c>
      <c r="K66" s="7" t="s">
        <v>52</v>
      </c>
      <c r="L66" s="7"/>
      <c r="M66" s="8" t="s">
        <v>105</v>
      </c>
      <c r="N66" s="7"/>
      <c r="O66" s="7"/>
      <c r="P66" s="6"/>
      <c r="Q66" s="11"/>
      <c r="R66" s="7"/>
      <c r="S66" s="7"/>
      <c r="T66" s="7"/>
      <c r="U66" s="7"/>
    </row>
    <row r="67" spans="1:21" ht="42" x14ac:dyDescent="0.35">
      <c r="A67" s="6">
        <v>63</v>
      </c>
      <c r="B67" s="7" t="s">
        <v>20</v>
      </c>
      <c r="C67" s="7" t="s">
        <v>13</v>
      </c>
      <c r="D67" s="7" t="s">
        <v>997</v>
      </c>
      <c r="E67" s="7" t="s">
        <v>998</v>
      </c>
      <c r="F67" s="6" t="s">
        <v>15</v>
      </c>
      <c r="G67" s="6" t="s">
        <v>999</v>
      </c>
      <c r="H67" s="6">
        <f t="shared" si="0"/>
        <v>55</v>
      </c>
      <c r="I67" s="7" t="s">
        <v>44</v>
      </c>
      <c r="J67" s="6" t="s">
        <v>1000</v>
      </c>
      <c r="K67" s="7" t="s">
        <v>54</v>
      </c>
      <c r="L67" s="7"/>
      <c r="M67" s="8" t="s">
        <v>105</v>
      </c>
      <c r="N67" s="7"/>
      <c r="O67" s="7"/>
      <c r="P67" s="6"/>
      <c r="Q67" s="11"/>
      <c r="R67" s="7"/>
      <c r="S67" s="7"/>
      <c r="T67" s="7"/>
      <c r="U67" s="7"/>
    </row>
    <row r="68" spans="1:21" ht="42" x14ac:dyDescent="0.35">
      <c r="A68" s="6">
        <v>64</v>
      </c>
      <c r="B68" s="7" t="s">
        <v>20</v>
      </c>
      <c r="C68" s="7" t="s">
        <v>13</v>
      </c>
      <c r="D68" s="7" t="s">
        <v>1001</v>
      </c>
      <c r="E68" s="7" t="s">
        <v>1002</v>
      </c>
      <c r="F68" s="6" t="s">
        <v>15</v>
      </c>
      <c r="G68" s="6" t="s">
        <v>1003</v>
      </c>
      <c r="H68" s="6">
        <f t="shared" si="0"/>
        <v>57</v>
      </c>
      <c r="I68" s="7" t="s">
        <v>42</v>
      </c>
      <c r="J68" s="6" t="s">
        <v>1004</v>
      </c>
      <c r="K68" s="7" t="s">
        <v>54</v>
      </c>
      <c r="L68" s="7"/>
      <c r="M68" s="8" t="s">
        <v>105</v>
      </c>
      <c r="N68" s="7"/>
      <c r="O68" s="7"/>
      <c r="P68" s="6"/>
      <c r="Q68" s="11"/>
      <c r="R68" s="7"/>
      <c r="S68" s="7"/>
      <c r="T68" s="7"/>
      <c r="U68" s="7"/>
    </row>
    <row r="69" spans="1:21" ht="42" x14ac:dyDescent="0.35">
      <c r="A69" s="6">
        <v>65</v>
      </c>
      <c r="B69" s="7" t="s">
        <v>20</v>
      </c>
      <c r="C69" s="7" t="s">
        <v>13</v>
      </c>
      <c r="D69" s="7" t="s">
        <v>79</v>
      </c>
      <c r="E69" s="7" t="s">
        <v>1005</v>
      </c>
      <c r="F69" s="6" t="s">
        <v>15</v>
      </c>
      <c r="G69" s="6" t="s">
        <v>1006</v>
      </c>
      <c r="H69" s="6">
        <f t="shared" si="0"/>
        <v>56</v>
      </c>
      <c r="I69" s="7" t="s">
        <v>42</v>
      </c>
      <c r="J69" s="6" t="s">
        <v>1007</v>
      </c>
      <c r="K69" s="7" t="s">
        <v>54</v>
      </c>
      <c r="L69" s="7"/>
      <c r="M69" s="8" t="s">
        <v>105</v>
      </c>
      <c r="N69" s="7"/>
      <c r="O69" s="7"/>
      <c r="P69" s="6"/>
      <c r="Q69" s="11"/>
      <c r="R69" s="7"/>
      <c r="S69" s="7"/>
      <c r="T69" s="7"/>
      <c r="U69" s="7"/>
    </row>
    <row r="70" spans="1:21" ht="42" x14ac:dyDescent="0.35">
      <c r="A70" s="6">
        <v>66</v>
      </c>
      <c r="B70" s="7" t="s">
        <v>20</v>
      </c>
      <c r="C70" s="7" t="s">
        <v>13</v>
      </c>
      <c r="D70" s="7" t="s">
        <v>1008</v>
      </c>
      <c r="E70" s="7" t="s">
        <v>1009</v>
      </c>
      <c r="F70" s="6" t="s">
        <v>15</v>
      </c>
      <c r="G70" s="6" t="s">
        <v>1010</v>
      </c>
      <c r="H70" s="6">
        <f t="shared" ref="H70:H133" si="1">62-RIGHT(G70,2)</f>
        <v>49</v>
      </c>
      <c r="I70" s="7" t="s">
        <v>33</v>
      </c>
      <c r="J70" s="6" t="s">
        <v>1011</v>
      </c>
      <c r="K70" s="7" t="s">
        <v>865</v>
      </c>
      <c r="L70" s="7"/>
      <c r="M70" s="8" t="s">
        <v>105</v>
      </c>
      <c r="N70" s="7"/>
      <c r="O70" s="7"/>
      <c r="P70" s="6"/>
      <c r="Q70" s="11"/>
      <c r="R70" s="7"/>
      <c r="S70" s="7"/>
      <c r="T70" s="7"/>
      <c r="U70" s="7"/>
    </row>
    <row r="71" spans="1:21" ht="42" x14ac:dyDescent="0.35">
      <c r="A71" s="6">
        <v>67</v>
      </c>
      <c r="B71" s="7" t="s">
        <v>20</v>
      </c>
      <c r="C71" s="7" t="s">
        <v>13</v>
      </c>
      <c r="D71" s="7" t="s">
        <v>1012</v>
      </c>
      <c r="E71" s="7" t="s">
        <v>1005</v>
      </c>
      <c r="F71" s="6" t="s">
        <v>15</v>
      </c>
      <c r="G71" s="6" t="s">
        <v>1013</v>
      </c>
      <c r="H71" s="6">
        <f t="shared" si="1"/>
        <v>58</v>
      </c>
      <c r="I71" s="7" t="s">
        <v>42</v>
      </c>
      <c r="J71" s="6" t="s">
        <v>1014</v>
      </c>
      <c r="K71" s="7" t="s">
        <v>52</v>
      </c>
      <c r="L71" s="7"/>
      <c r="M71" s="8" t="s">
        <v>105</v>
      </c>
      <c r="N71" s="7"/>
      <c r="O71" s="7"/>
      <c r="P71" s="6"/>
      <c r="Q71" s="11"/>
      <c r="R71" s="7"/>
      <c r="S71" s="7"/>
      <c r="T71" s="7"/>
      <c r="U71" s="7"/>
    </row>
    <row r="72" spans="1:21" ht="42" x14ac:dyDescent="0.35">
      <c r="A72" s="6">
        <v>68</v>
      </c>
      <c r="B72" s="7" t="s">
        <v>20</v>
      </c>
      <c r="C72" s="7" t="s">
        <v>13</v>
      </c>
      <c r="D72" s="7" t="s">
        <v>1015</v>
      </c>
      <c r="E72" s="7" t="s">
        <v>1016</v>
      </c>
      <c r="F72" s="6" t="s">
        <v>15</v>
      </c>
      <c r="G72" s="6" t="s">
        <v>1017</v>
      </c>
      <c r="H72" s="6">
        <f t="shared" si="1"/>
        <v>57</v>
      </c>
      <c r="I72" s="7" t="s">
        <v>33</v>
      </c>
      <c r="J72" s="6" t="s">
        <v>1018</v>
      </c>
      <c r="K72" s="7" t="s">
        <v>52</v>
      </c>
      <c r="L72" s="7"/>
      <c r="M72" s="8" t="s">
        <v>105</v>
      </c>
      <c r="N72" s="7"/>
      <c r="O72" s="7"/>
      <c r="P72" s="6"/>
      <c r="Q72" s="11"/>
      <c r="R72" s="7"/>
      <c r="S72" s="7"/>
      <c r="T72" s="7"/>
      <c r="U72" s="7"/>
    </row>
    <row r="73" spans="1:21" ht="42" x14ac:dyDescent="0.35">
      <c r="A73" s="6">
        <v>69</v>
      </c>
      <c r="B73" s="7" t="s">
        <v>20</v>
      </c>
      <c r="C73" s="7" t="s">
        <v>22</v>
      </c>
      <c r="D73" s="7" t="s">
        <v>1019</v>
      </c>
      <c r="E73" s="7" t="s">
        <v>1020</v>
      </c>
      <c r="F73" s="6" t="s">
        <v>16</v>
      </c>
      <c r="G73" s="6" t="s">
        <v>1021</v>
      </c>
      <c r="H73" s="6">
        <f t="shared" si="1"/>
        <v>61</v>
      </c>
      <c r="I73" s="7" t="s">
        <v>42</v>
      </c>
      <c r="J73" s="6" t="s">
        <v>1022</v>
      </c>
      <c r="K73" s="7" t="s">
        <v>68</v>
      </c>
      <c r="L73" s="7"/>
      <c r="M73" s="8" t="s">
        <v>105</v>
      </c>
      <c r="N73" s="7"/>
      <c r="O73" s="7"/>
      <c r="P73" s="6"/>
      <c r="Q73" s="11"/>
      <c r="R73" s="7"/>
      <c r="S73" s="7"/>
      <c r="T73" s="7"/>
      <c r="U73" s="7"/>
    </row>
    <row r="74" spans="1:21" ht="42" x14ac:dyDescent="0.35">
      <c r="A74" s="6">
        <v>70</v>
      </c>
      <c r="B74" s="7" t="s">
        <v>20</v>
      </c>
      <c r="C74" s="7" t="s">
        <v>13</v>
      </c>
      <c r="D74" s="7" t="s">
        <v>300</v>
      </c>
      <c r="E74" s="7" t="s">
        <v>1023</v>
      </c>
      <c r="F74" s="6" t="s">
        <v>15</v>
      </c>
      <c r="G74" s="6" t="s">
        <v>1024</v>
      </c>
      <c r="H74" s="6">
        <f t="shared" si="1"/>
        <v>59</v>
      </c>
      <c r="I74" s="7" t="s">
        <v>42</v>
      </c>
      <c r="J74" s="6" t="s">
        <v>1025</v>
      </c>
      <c r="K74" s="7" t="s">
        <v>55</v>
      </c>
      <c r="L74" s="7"/>
      <c r="M74" s="8" t="s">
        <v>105</v>
      </c>
      <c r="N74" s="7"/>
      <c r="O74" s="7"/>
      <c r="P74" s="6"/>
      <c r="Q74" s="11"/>
      <c r="R74" s="7"/>
      <c r="S74" s="7"/>
      <c r="T74" s="7"/>
      <c r="U74" s="7"/>
    </row>
    <row r="75" spans="1:21" ht="42" x14ac:dyDescent="0.35">
      <c r="A75" s="6">
        <v>71</v>
      </c>
      <c r="B75" s="7" t="s">
        <v>20</v>
      </c>
      <c r="C75" s="7" t="s">
        <v>13</v>
      </c>
      <c r="D75" s="7" t="s">
        <v>1026</v>
      </c>
      <c r="E75" s="7" t="s">
        <v>1027</v>
      </c>
      <c r="F75" s="6" t="s">
        <v>15</v>
      </c>
      <c r="G75" s="6" t="s">
        <v>1028</v>
      </c>
      <c r="H75" s="6">
        <f t="shared" si="1"/>
        <v>49</v>
      </c>
      <c r="I75" s="7" t="s">
        <v>42</v>
      </c>
      <c r="J75" s="6" t="s">
        <v>1029</v>
      </c>
      <c r="K75" s="7" t="s">
        <v>54</v>
      </c>
      <c r="L75" s="7"/>
      <c r="M75" s="8" t="s">
        <v>105</v>
      </c>
      <c r="N75" s="7"/>
      <c r="O75" s="7"/>
      <c r="P75" s="6"/>
      <c r="Q75" s="11"/>
      <c r="R75" s="7"/>
      <c r="S75" s="7"/>
      <c r="T75" s="7"/>
      <c r="U75" s="7"/>
    </row>
    <row r="76" spans="1:21" ht="42" x14ac:dyDescent="0.35">
      <c r="A76" s="6">
        <v>72</v>
      </c>
      <c r="B76" s="7" t="s">
        <v>20</v>
      </c>
      <c r="C76" s="7" t="s">
        <v>13</v>
      </c>
      <c r="D76" s="7" t="s">
        <v>1030</v>
      </c>
      <c r="E76" s="7" t="s">
        <v>1031</v>
      </c>
      <c r="F76" s="6" t="s">
        <v>15</v>
      </c>
      <c r="G76" s="6" t="s">
        <v>1032</v>
      </c>
      <c r="H76" s="6">
        <f t="shared" si="1"/>
        <v>53</v>
      </c>
      <c r="I76" s="7" t="s">
        <v>44</v>
      </c>
      <c r="J76" s="6" t="s">
        <v>1033</v>
      </c>
      <c r="K76" s="7" t="s">
        <v>55</v>
      </c>
      <c r="L76" s="7"/>
      <c r="M76" s="8" t="s">
        <v>105</v>
      </c>
      <c r="N76" s="7"/>
      <c r="O76" s="7"/>
      <c r="P76" s="6"/>
      <c r="Q76" s="11"/>
      <c r="R76" s="7"/>
      <c r="S76" s="7"/>
      <c r="T76" s="7"/>
      <c r="U76" s="7"/>
    </row>
    <row r="77" spans="1:21" ht="42" x14ac:dyDescent="0.35">
      <c r="A77" s="6">
        <v>73</v>
      </c>
      <c r="B77" s="7" t="s">
        <v>20</v>
      </c>
      <c r="C77" s="7" t="s">
        <v>13</v>
      </c>
      <c r="D77" s="7" t="s">
        <v>1034</v>
      </c>
      <c r="E77" s="7" t="s">
        <v>1035</v>
      </c>
      <c r="F77" s="6" t="s">
        <v>15</v>
      </c>
      <c r="G77" s="6" t="s">
        <v>1036</v>
      </c>
      <c r="H77" s="6">
        <f t="shared" si="1"/>
        <v>51</v>
      </c>
      <c r="I77" s="7" t="s">
        <v>42</v>
      </c>
      <c r="J77" s="6" t="s">
        <v>1037</v>
      </c>
      <c r="K77" s="7" t="s">
        <v>55</v>
      </c>
      <c r="L77" s="7"/>
      <c r="M77" s="8" t="s">
        <v>105</v>
      </c>
      <c r="N77" s="7"/>
      <c r="O77" s="7"/>
      <c r="P77" s="6"/>
      <c r="Q77" s="11"/>
      <c r="R77" s="7"/>
      <c r="S77" s="7"/>
      <c r="T77" s="7"/>
      <c r="U77" s="7"/>
    </row>
    <row r="78" spans="1:21" ht="42" x14ac:dyDescent="0.35">
      <c r="A78" s="6">
        <v>74</v>
      </c>
      <c r="B78" s="7" t="s">
        <v>20</v>
      </c>
      <c r="C78" s="7" t="s">
        <v>13</v>
      </c>
      <c r="D78" s="7" t="s">
        <v>1038</v>
      </c>
      <c r="E78" s="7" t="s">
        <v>1039</v>
      </c>
      <c r="F78" s="6" t="s">
        <v>15</v>
      </c>
      <c r="G78" s="6" t="s">
        <v>1040</v>
      </c>
      <c r="H78" s="6">
        <f t="shared" si="1"/>
        <v>51</v>
      </c>
      <c r="I78" s="7" t="s">
        <v>42</v>
      </c>
      <c r="J78" s="6" t="s">
        <v>1041</v>
      </c>
      <c r="K78" s="7" t="s">
        <v>54</v>
      </c>
      <c r="L78" s="7"/>
      <c r="M78" s="8" t="s">
        <v>105</v>
      </c>
      <c r="N78" s="7"/>
      <c r="O78" s="7"/>
      <c r="P78" s="6"/>
      <c r="Q78" s="11"/>
      <c r="R78" s="7"/>
      <c r="S78" s="7"/>
      <c r="T78" s="7"/>
      <c r="U78" s="7"/>
    </row>
    <row r="79" spans="1:21" ht="42" x14ac:dyDescent="0.35">
      <c r="A79" s="6">
        <v>75</v>
      </c>
      <c r="B79" s="7" t="s">
        <v>20</v>
      </c>
      <c r="C79" s="7" t="s">
        <v>13</v>
      </c>
      <c r="D79" s="7" t="s">
        <v>1042</v>
      </c>
      <c r="E79" s="7" t="s">
        <v>1043</v>
      </c>
      <c r="F79" s="6" t="s">
        <v>15</v>
      </c>
      <c r="G79" s="6" t="s">
        <v>1044</v>
      </c>
      <c r="H79" s="6">
        <f t="shared" si="1"/>
        <v>58</v>
      </c>
      <c r="I79" s="7" t="s">
        <v>27</v>
      </c>
      <c r="J79" s="6" t="s">
        <v>1045</v>
      </c>
      <c r="K79" s="7" t="s">
        <v>52</v>
      </c>
      <c r="L79" s="7"/>
      <c r="M79" s="8" t="s">
        <v>105</v>
      </c>
      <c r="N79" s="7"/>
      <c r="O79" s="7"/>
      <c r="P79" s="6"/>
      <c r="Q79" s="11"/>
      <c r="R79" s="7"/>
      <c r="S79" s="7"/>
      <c r="T79" s="7"/>
      <c r="U79" s="7"/>
    </row>
    <row r="80" spans="1:21" ht="42" x14ac:dyDescent="0.35">
      <c r="A80" s="6">
        <v>76</v>
      </c>
      <c r="B80" s="7" t="s">
        <v>20</v>
      </c>
      <c r="C80" s="7" t="s">
        <v>22</v>
      </c>
      <c r="D80" s="7" t="s">
        <v>1046</v>
      </c>
      <c r="E80" s="7" t="s">
        <v>1047</v>
      </c>
      <c r="F80" s="6" t="s">
        <v>16</v>
      </c>
      <c r="G80" s="6" t="s">
        <v>1048</v>
      </c>
      <c r="H80" s="6">
        <f t="shared" si="1"/>
        <v>52</v>
      </c>
      <c r="I80" s="7" t="s">
        <v>27</v>
      </c>
      <c r="J80" s="6" t="s">
        <v>1049</v>
      </c>
      <c r="K80" s="7" t="s">
        <v>50</v>
      </c>
      <c r="L80" s="7"/>
      <c r="M80" s="8" t="s">
        <v>105</v>
      </c>
      <c r="N80" s="7"/>
      <c r="O80" s="7"/>
      <c r="P80" s="6"/>
      <c r="Q80" s="11"/>
      <c r="R80" s="7"/>
      <c r="S80" s="7"/>
      <c r="T80" s="7"/>
      <c r="U80" s="7"/>
    </row>
    <row r="81" spans="1:21" ht="42" x14ac:dyDescent="0.35">
      <c r="A81" s="6">
        <v>77</v>
      </c>
      <c r="B81" s="7" t="s">
        <v>20</v>
      </c>
      <c r="C81" s="7" t="s">
        <v>13</v>
      </c>
      <c r="D81" s="7" t="s">
        <v>1050</v>
      </c>
      <c r="E81" s="7" t="s">
        <v>502</v>
      </c>
      <c r="F81" s="6" t="s">
        <v>15</v>
      </c>
      <c r="G81" s="6" t="s">
        <v>1051</v>
      </c>
      <c r="H81" s="6">
        <f t="shared" si="1"/>
        <v>46</v>
      </c>
      <c r="I81" s="7" t="s">
        <v>44</v>
      </c>
      <c r="J81" s="6" t="s">
        <v>1052</v>
      </c>
      <c r="K81" s="7" t="s">
        <v>52</v>
      </c>
      <c r="L81" s="7"/>
      <c r="M81" s="8" t="s">
        <v>105</v>
      </c>
      <c r="N81" s="7"/>
      <c r="O81" s="7"/>
      <c r="P81" s="6"/>
      <c r="Q81" s="11"/>
      <c r="R81" s="7"/>
      <c r="S81" s="7"/>
      <c r="T81" s="7"/>
      <c r="U81" s="7"/>
    </row>
    <row r="82" spans="1:21" ht="42" x14ac:dyDescent="0.35">
      <c r="A82" s="6">
        <v>78</v>
      </c>
      <c r="B82" s="7" t="s">
        <v>20</v>
      </c>
      <c r="C82" s="7" t="s">
        <v>13</v>
      </c>
      <c r="D82" s="7" t="s">
        <v>1053</v>
      </c>
      <c r="E82" s="7" t="s">
        <v>1054</v>
      </c>
      <c r="F82" s="6" t="s">
        <v>15</v>
      </c>
      <c r="G82" s="6" t="s">
        <v>1055</v>
      </c>
      <c r="H82" s="6">
        <f t="shared" si="1"/>
        <v>50</v>
      </c>
      <c r="I82" s="7" t="s">
        <v>27</v>
      </c>
      <c r="J82" s="6" t="s">
        <v>1056</v>
      </c>
      <c r="K82" s="7" t="s">
        <v>54</v>
      </c>
      <c r="L82" s="7"/>
      <c r="M82" s="8" t="s">
        <v>105</v>
      </c>
      <c r="N82" s="7"/>
      <c r="O82" s="7"/>
      <c r="P82" s="6"/>
      <c r="Q82" s="11"/>
      <c r="R82" s="7"/>
      <c r="S82" s="7"/>
      <c r="T82" s="7"/>
      <c r="U82" s="7"/>
    </row>
    <row r="83" spans="1:21" ht="42" x14ac:dyDescent="0.35">
      <c r="A83" s="6">
        <v>79</v>
      </c>
      <c r="B83" s="7" t="s">
        <v>20</v>
      </c>
      <c r="C83" s="7" t="s">
        <v>22</v>
      </c>
      <c r="D83" s="7" t="s">
        <v>69</v>
      </c>
      <c r="E83" s="7" t="s">
        <v>845</v>
      </c>
      <c r="F83" s="6" t="s">
        <v>16</v>
      </c>
      <c r="G83" s="6" t="s">
        <v>1057</v>
      </c>
      <c r="H83" s="6">
        <f t="shared" si="1"/>
        <v>58</v>
      </c>
      <c r="I83" s="7" t="s">
        <v>42</v>
      </c>
      <c r="J83" s="6" t="s">
        <v>1058</v>
      </c>
      <c r="K83" s="7" t="s">
        <v>55</v>
      </c>
      <c r="L83" s="7"/>
      <c r="M83" s="8" t="s">
        <v>105</v>
      </c>
      <c r="N83" s="7"/>
      <c r="O83" s="7"/>
      <c r="P83" s="6"/>
      <c r="Q83" s="11"/>
      <c r="R83" s="7"/>
      <c r="S83" s="7"/>
      <c r="T83" s="7"/>
      <c r="U83" s="7"/>
    </row>
    <row r="84" spans="1:21" ht="42" x14ac:dyDescent="0.35">
      <c r="A84" s="6">
        <v>80</v>
      </c>
      <c r="B84" s="7" t="s">
        <v>20</v>
      </c>
      <c r="C84" s="7" t="s">
        <v>13</v>
      </c>
      <c r="D84" s="7" t="s">
        <v>1059</v>
      </c>
      <c r="E84" s="7" t="s">
        <v>1060</v>
      </c>
      <c r="F84" s="6" t="s">
        <v>15</v>
      </c>
      <c r="G84" s="6" t="s">
        <v>1061</v>
      </c>
      <c r="H84" s="6">
        <f t="shared" si="1"/>
        <v>41</v>
      </c>
      <c r="I84" s="7" t="s">
        <v>27</v>
      </c>
      <c r="J84" s="6" t="s">
        <v>1062</v>
      </c>
      <c r="K84" s="7" t="s">
        <v>54</v>
      </c>
      <c r="L84" s="7"/>
      <c r="M84" s="8" t="s">
        <v>105</v>
      </c>
      <c r="N84" s="7"/>
      <c r="O84" s="7"/>
      <c r="P84" s="6"/>
      <c r="Q84" s="11"/>
      <c r="R84" s="7"/>
      <c r="S84" s="7"/>
      <c r="T84" s="7"/>
      <c r="U84" s="7"/>
    </row>
    <row r="85" spans="1:21" ht="42" x14ac:dyDescent="0.35">
      <c r="A85" s="6">
        <v>81</v>
      </c>
      <c r="B85" s="7" t="s">
        <v>20</v>
      </c>
      <c r="C85" s="7" t="s">
        <v>13</v>
      </c>
      <c r="D85" s="7" t="s">
        <v>69</v>
      </c>
      <c r="E85" s="7" t="s">
        <v>1063</v>
      </c>
      <c r="F85" s="6" t="s">
        <v>15</v>
      </c>
      <c r="G85" s="6" t="s">
        <v>321</v>
      </c>
      <c r="H85" s="6">
        <f t="shared" si="1"/>
        <v>55</v>
      </c>
      <c r="I85" s="7" t="s">
        <v>44</v>
      </c>
      <c r="J85" s="6" t="s">
        <v>1064</v>
      </c>
      <c r="K85" s="7" t="s">
        <v>52</v>
      </c>
      <c r="L85" s="7"/>
      <c r="M85" s="8" t="s">
        <v>105</v>
      </c>
      <c r="N85" s="7"/>
      <c r="O85" s="7"/>
      <c r="P85" s="6"/>
      <c r="Q85" s="11"/>
      <c r="R85" s="7"/>
      <c r="S85" s="7"/>
      <c r="T85" s="7"/>
      <c r="U85" s="7"/>
    </row>
    <row r="86" spans="1:21" ht="42" x14ac:dyDescent="0.35">
      <c r="A86" s="6">
        <v>82</v>
      </c>
      <c r="B86" s="7" t="s">
        <v>20</v>
      </c>
      <c r="C86" s="7" t="s">
        <v>14</v>
      </c>
      <c r="D86" s="7" t="s">
        <v>1065</v>
      </c>
      <c r="E86" s="7" t="s">
        <v>1066</v>
      </c>
      <c r="F86" s="6" t="s">
        <v>16</v>
      </c>
      <c r="G86" s="6" t="s">
        <v>1067</v>
      </c>
      <c r="H86" s="6">
        <f t="shared" si="1"/>
        <v>44</v>
      </c>
      <c r="I86" s="7" t="s">
        <v>27</v>
      </c>
      <c r="J86" s="6" t="s">
        <v>1068</v>
      </c>
      <c r="K86" s="7" t="s">
        <v>50</v>
      </c>
      <c r="L86" s="7"/>
      <c r="M86" s="8" t="s">
        <v>105</v>
      </c>
      <c r="N86" s="7"/>
      <c r="O86" s="7"/>
      <c r="P86" s="6"/>
      <c r="Q86" s="11"/>
      <c r="R86" s="7"/>
      <c r="S86" s="7"/>
      <c r="T86" s="7"/>
      <c r="U86" s="7"/>
    </row>
    <row r="87" spans="1:21" ht="42" x14ac:dyDescent="0.35">
      <c r="A87" s="6">
        <v>83</v>
      </c>
      <c r="B87" s="7" t="s">
        <v>20</v>
      </c>
      <c r="C87" s="7" t="s">
        <v>13</v>
      </c>
      <c r="D87" s="7" t="s">
        <v>1069</v>
      </c>
      <c r="E87" s="7" t="s">
        <v>1070</v>
      </c>
      <c r="F87" s="6" t="s">
        <v>15</v>
      </c>
      <c r="G87" s="6" t="s">
        <v>1071</v>
      </c>
      <c r="H87" s="6">
        <f t="shared" si="1"/>
        <v>49</v>
      </c>
      <c r="I87" s="7" t="s">
        <v>42</v>
      </c>
      <c r="J87" s="6" t="s">
        <v>1072</v>
      </c>
      <c r="K87" s="7" t="s">
        <v>52</v>
      </c>
      <c r="L87" s="7"/>
      <c r="M87" s="8" t="s">
        <v>105</v>
      </c>
      <c r="N87" s="7"/>
      <c r="O87" s="7"/>
      <c r="P87" s="6"/>
      <c r="Q87" s="11"/>
      <c r="R87" s="7"/>
      <c r="S87" s="7"/>
      <c r="T87" s="7"/>
      <c r="U87" s="7"/>
    </row>
    <row r="88" spans="1:21" ht="42" x14ac:dyDescent="0.35">
      <c r="A88" s="6">
        <v>84</v>
      </c>
      <c r="B88" s="7" t="s">
        <v>20</v>
      </c>
      <c r="C88" s="7" t="s">
        <v>13</v>
      </c>
      <c r="D88" s="7" t="s">
        <v>1073</v>
      </c>
      <c r="E88" s="7" t="s">
        <v>1074</v>
      </c>
      <c r="F88" s="6" t="s">
        <v>15</v>
      </c>
      <c r="G88" s="6" t="s">
        <v>1075</v>
      </c>
      <c r="H88" s="6">
        <f t="shared" si="1"/>
        <v>46</v>
      </c>
      <c r="I88" s="7" t="s">
        <v>42</v>
      </c>
      <c r="J88" s="6" t="s">
        <v>1076</v>
      </c>
      <c r="K88" s="7" t="s">
        <v>52</v>
      </c>
      <c r="L88" s="7"/>
      <c r="M88" s="8" t="s">
        <v>105</v>
      </c>
      <c r="N88" s="7"/>
      <c r="O88" s="7"/>
      <c r="P88" s="6"/>
      <c r="Q88" s="11"/>
      <c r="R88" s="7"/>
      <c r="S88" s="7"/>
      <c r="T88" s="7"/>
      <c r="U88" s="7"/>
    </row>
    <row r="89" spans="1:21" ht="42" x14ac:dyDescent="0.35">
      <c r="A89" s="6">
        <v>85</v>
      </c>
      <c r="B89" s="7" t="s">
        <v>20</v>
      </c>
      <c r="C89" s="7" t="s">
        <v>22</v>
      </c>
      <c r="D89" s="7" t="s">
        <v>1077</v>
      </c>
      <c r="E89" s="7" t="s">
        <v>1078</v>
      </c>
      <c r="F89" s="6" t="s">
        <v>16</v>
      </c>
      <c r="G89" s="6" t="s">
        <v>1079</v>
      </c>
      <c r="H89" s="6">
        <f t="shared" si="1"/>
        <v>45</v>
      </c>
      <c r="I89" s="7" t="s">
        <v>42</v>
      </c>
      <c r="J89" s="6" t="s">
        <v>1080</v>
      </c>
      <c r="K89" s="7" t="s">
        <v>52</v>
      </c>
      <c r="L89" s="7"/>
      <c r="M89" s="8" t="s">
        <v>105</v>
      </c>
      <c r="N89" s="7"/>
      <c r="O89" s="7"/>
      <c r="P89" s="6"/>
      <c r="Q89" s="11"/>
      <c r="R89" s="7"/>
      <c r="S89" s="7"/>
      <c r="T89" s="7"/>
      <c r="U89" s="7"/>
    </row>
    <row r="90" spans="1:21" ht="42" x14ac:dyDescent="0.35">
      <c r="A90" s="6">
        <v>86</v>
      </c>
      <c r="B90" s="7" t="s">
        <v>20</v>
      </c>
      <c r="C90" s="7" t="s">
        <v>13</v>
      </c>
      <c r="D90" s="7" t="s">
        <v>95</v>
      </c>
      <c r="E90" s="7" t="s">
        <v>1081</v>
      </c>
      <c r="F90" s="6" t="s">
        <v>15</v>
      </c>
      <c r="G90" s="6" t="s">
        <v>1082</v>
      </c>
      <c r="H90" s="6">
        <f t="shared" si="1"/>
        <v>54</v>
      </c>
      <c r="I90" s="7" t="s">
        <v>42</v>
      </c>
      <c r="J90" s="6" t="s">
        <v>1083</v>
      </c>
      <c r="K90" s="7" t="s">
        <v>55</v>
      </c>
      <c r="L90" s="7"/>
      <c r="M90" s="8" t="s">
        <v>105</v>
      </c>
      <c r="N90" s="7"/>
      <c r="O90" s="7"/>
      <c r="P90" s="6"/>
      <c r="Q90" s="11"/>
      <c r="R90" s="7"/>
      <c r="S90" s="7"/>
      <c r="T90" s="7"/>
      <c r="U90" s="7"/>
    </row>
    <row r="91" spans="1:21" ht="42" x14ac:dyDescent="0.35">
      <c r="A91" s="6">
        <v>87</v>
      </c>
      <c r="B91" s="7" t="s">
        <v>20</v>
      </c>
      <c r="C91" s="7" t="s">
        <v>13</v>
      </c>
      <c r="D91" s="7" t="s">
        <v>257</v>
      </c>
      <c r="E91" s="7" t="s">
        <v>1084</v>
      </c>
      <c r="F91" s="6" t="s">
        <v>15</v>
      </c>
      <c r="G91" s="6" t="s">
        <v>1085</v>
      </c>
      <c r="H91" s="6">
        <f t="shared" si="1"/>
        <v>58</v>
      </c>
      <c r="I91" s="7" t="s">
        <v>42</v>
      </c>
      <c r="J91" s="6" t="s">
        <v>1086</v>
      </c>
      <c r="K91" s="7" t="s">
        <v>54</v>
      </c>
      <c r="L91" s="7"/>
      <c r="M91" s="8" t="s">
        <v>105</v>
      </c>
      <c r="N91" s="7"/>
      <c r="O91" s="7"/>
      <c r="P91" s="6"/>
      <c r="Q91" s="11"/>
      <c r="R91" s="7"/>
      <c r="S91" s="7"/>
      <c r="T91" s="7"/>
      <c r="U91" s="7"/>
    </row>
    <row r="92" spans="1:21" ht="42" x14ac:dyDescent="0.35">
      <c r="A92" s="6">
        <v>88</v>
      </c>
      <c r="B92" s="7" t="s">
        <v>20</v>
      </c>
      <c r="C92" s="7" t="s">
        <v>14</v>
      </c>
      <c r="D92" s="7" t="s">
        <v>816</v>
      </c>
      <c r="E92" s="7" t="s">
        <v>1087</v>
      </c>
      <c r="F92" s="6" t="s">
        <v>16</v>
      </c>
      <c r="G92" s="6" t="s">
        <v>1088</v>
      </c>
      <c r="H92" s="6">
        <f t="shared" si="1"/>
        <v>46</v>
      </c>
      <c r="I92" s="7" t="s">
        <v>17</v>
      </c>
      <c r="J92" s="6" t="s">
        <v>1089</v>
      </c>
      <c r="K92" s="7" t="s">
        <v>51</v>
      </c>
      <c r="L92" s="7"/>
      <c r="M92" s="8" t="s">
        <v>105</v>
      </c>
      <c r="N92" s="7"/>
      <c r="O92" s="7"/>
      <c r="P92" s="6"/>
      <c r="Q92" s="11"/>
      <c r="R92" s="7"/>
      <c r="S92" s="7"/>
      <c r="T92" s="7"/>
      <c r="U92" s="7"/>
    </row>
    <row r="93" spans="1:21" ht="42" x14ac:dyDescent="0.35">
      <c r="A93" s="6">
        <v>89</v>
      </c>
      <c r="B93" s="7" t="s">
        <v>20</v>
      </c>
      <c r="C93" s="7" t="s">
        <v>13</v>
      </c>
      <c r="D93" s="7" t="s">
        <v>852</v>
      </c>
      <c r="E93" s="7" t="s">
        <v>1090</v>
      </c>
      <c r="F93" s="6" t="s">
        <v>15</v>
      </c>
      <c r="G93" s="6" t="s">
        <v>1091</v>
      </c>
      <c r="H93" s="6">
        <f t="shared" si="1"/>
        <v>57</v>
      </c>
      <c r="I93" s="7" t="s">
        <v>42</v>
      </c>
      <c r="J93" s="6" t="s">
        <v>1092</v>
      </c>
      <c r="K93" s="7" t="s">
        <v>52</v>
      </c>
      <c r="L93" s="7"/>
      <c r="M93" s="8" t="s">
        <v>105</v>
      </c>
      <c r="N93" s="7"/>
      <c r="O93" s="7"/>
      <c r="P93" s="6"/>
      <c r="Q93" s="11"/>
      <c r="R93" s="7"/>
      <c r="S93" s="7"/>
      <c r="T93" s="7"/>
      <c r="U93" s="7"/>
    </row>
    <row r="94" spans="1:21" ht="42" x14ac:dyDescent="0.35">
      <c r="A94" s="6">
        <v>90</v>
      </c>
      <c r="B94" s="7" t="s">
        <v>20</v>
      </c>
      <c r="C94" s="7" t="s">
        <v>22</v>
      </c>
      <c r="D94" s="7" t="s">
        <v>264</v>
      </c>
      <c r="E94" s="7" t="s">
        <v>1093</v>
      </c>
      <c r="F94" s="6" t="s">
        <v>16</v>
      </c>
      <c r="G94" s="6" t="s">
        <v>1094</v>
      </c>
      <c r="H94" s="6">
        <f t="shared" si="1"/>
        <v>47</v>
      </c>
      <c r="I94" s="7" t="s">
        <v>33</v>
      </c>
      <c r="J94" s="6" t="s">
        <v>1095</v>
      </c>
      <c r="K94" s="7" t="s">
        <v>50</v>
      </c>
      <c r="L94" s="7"/>
      <c r="M94" s="8" t="s">
        <v>105</v>
      </c>
      <c r="N94" s="7"/>
      <c r="O94" s="7"/>
      <c r="P94" s="6"/>
      <c r="Q94" s="11"/>
      <c r="R94" s="7"/>
      <c r="S94" s="7"/>
      <c r="T94" s="7"/>
      <c r="U94" s="7"/>
    </row>
    <row r="95" spans="1:21" ht="42" x14ac:dyDescent="0.35">
      <c r="A95" s="6">
        <v>91</v>
      </c>
      <c r="B95" s="7" t="s">
        <v>20</v>
      </c>
      <c r="C95" s="7" t="s">
        <v>13</v>
      </c>
      <c r="D95" s="7" t="s">
        <v>61</v>
      </c>
      <c r="E95" s="7" t="s">
        <v>1096</v>
      </c>
      <c r="F95" s="6" t="s">
        <v>15</v>
      </c>
      <c r="G95" s="6" t="s">
        <v>1097</v>
      </c>
      <c r="H95" s="6">
        <f t="shared" si="1"/>
        <v>62</v>
      </c>
      <c r="I95" s="7" t="s">
        <v>42</v>
      </c>
      <c r="J95" s="6" t="s">
        <v>1098</v>
      </c>
      <c r="K95" s="7" t="s">
        <v>52</v>
      </c>
      <c r="L95" s="7"/>
      <c r="M95" s="8" t="s">
        <v>105</v>
      </c>
      <c r="N95" s="7"/>
      <c r="O95" s="7"/>
      <c r="P95" s="6"/>
      <c r="Q95" s="11"/>
      <c r="R95" s="7"/>
      <c r="S95" s="7"/>
      <c r="T95" s="7"/>
      <c r="U95" s="7"/>
    </row>
    <row r="96" spans="1:21" ht="42" x14ac:dyDescent="0.35">
      <c r="A96" s="6">
        <v>92</v>
      </c>
      <c r="B96" s="7" t="s">
        <v>20</v>
      </c>
      <c r="C96" s="7" t="s">
        <v>13</v>
      </c>
      <c r="D96" s="7" t="s">
        <v>97</v>
      </c>
      <c r="E96" s="7" t="s">
        <v>1099</v>
      </c>
      <c r="F96" s="6" t="s">
        <v>15</v>
      </c>
      <c r="G96" s="6" t="s">
        <v>1100</v>
      </c>
      <c r="H96" s="6">
        <f t="shared" si="1"/>
        <v>49</v>
      </c>
      <c r="I96" s="7" t="s">
        <v>27</v>
      </c>
      <c r="J96" s="6" t="s">
        <v>1101</v>
      </c>
      <c r="K96" s="7" t="s">
        <v>52</v>
      </c>
      <c r="L96" s="7"/>
      <c r="M96" s="8" t="s">
        <v>105</v>
      </c>
      <c r="N96" s="7"/>
      <c r="O96" s="7"/>
      <c r="P96" s="6"/>
      <c r="Q96" s="11"/>
      <c r="R96" s="7"/>
      <c r="S96" s="7"/>
      <c r="T96" s="7"/>
      <c r="U96" s="7"/>
    </row>
    <row r="97" spans="1:21" ht="42" x14ac:dyDescent="0.35">
      <c r="A97" s="6">
        <v>93</v>
      </c>
      <c r="B97" s="7" t="s">
        <v>20</v>
      </c>
      <c r="C97" s="7" t="s">
        <v>22</v>
      </c>
      <c r="D97" s="7" t="s">
        <v>1102</v>
      </c>
      <c r="E97" s="7" t="s">
        <v>1103</v>
      </c>
      <c r="F97" s="6" t="s">
        <v>16</v>
      </c>
      <c r="G97" s="6" t="s">
        <v>921</v>
      </c>
      <c r="H97" s="6">
        <f t="shared" si="1"/>
        <v>61</v>
      </c>
      <c r="I97" s="7" t="s">
        <v>44</v>
      </c>
      <c r="J97" s="6" t="s">
        <v>1104</v>
      </c>
      <c r="K97" s="7" t="s">
        <v>54</v>
      </c>
      <c r="L97" s="7"/>
      <c r="M97" s="8" t="s">
        <v>105</v>
      </c>
      <c r="N97" s="7"/>
      <c r="O97" s="7"/>
      <c r="P97" s="6"/>
      <c r="Q97" s="11"/>
      <c r="R97" s="7"/>
      <c r="S97" s="7"/>
      <c r="T97" s="7"/>
      <c r="U97" s="7"/>
    </row>
    <row r="98" spans="1:21" ht="42" x14ac:dyDescent="0.35">
      <c r="A98" s="6">
        <v>94</v>
      </c>
      <c r="B98" s="7" t="s">
        <v>20</v>
      </c>
      <c r="C98" s="7" t="s">
        <v>13</v>
      </c>
      <c r="D98" s="7" t="s">
        <v>59</v>
      </c>
      <c r="E98" s="7" t="s">
        <v>1105</v>
      </c>
      <c r="F98" s="6" t="s">
        <v>15</v>
      </c>
      <c r="G98" s="6" t="s">
        <v>1106</v>
      </c>
      <c r="H98" s="6">
        <f t="shared" si="1"/>
        <v>49</v>
      </c>
      <c r="I98" s="7" t="s">
        <v>42</v>
      </c>
      <c r="J98" s="6" t="s">
        <v>84</v>
      </c>
      <c r="K98" s="7" t="s">
        <v>52</v>
      </c>
      <c r="L98" s="7"/>
      <c r="M98" s="8" t="s">
        <v>105</v>
      </c>
      <c r="N98" s="7"/>
      <c r="O98" s="7"/>
      <c r="P98" s="6"/>
      <c r="Q98" s="11"/>
      <c r="R98" s="7"/>
      <c r="S98" s="7"/>
      <c r="T98" s="7"/>
      <c r="U98" s="7"/>
    </row>
    <row r="99" spans="1:21" ht="42" x14ac:dyDescent="0.35">
      <c r="A99" s="6">
        <v>95</v>
      </c>
      <c r="B99" s="7" t="s">
        <v>20</v>
      </c>
      <c r="C99" s="7" t="s">
        <v>13</v>
      </c>
      <c r="D99" s="7" t="s">
        <v>1034</v>
      </c>
      <c r="E99" s="7" t="s">
        <v>1107</v>
      </c>
      <c r="F99" s="6" t="s">
        <v>15</v>
      </c>
      <c r="G99" s="6" t="s">
        <v>1108</v>
      </c>
      <c r="H99" s="6">
        <f t="shared" si="1"/>
        <v>46</v>
      </c>
      <c r="I99" s="7" t="s">
        <v>42</v>
      </c>
      <c r="J99" s="6" t="s">
        <v>1109</v>
      </c>
      <c r="K99" s="7" t="s">
        <v>54</v>
      </c>
      <c r="L99" s="7"/>
      <c r="M99" s="8" t="s">
        <v>105</v>
      </c>
      <c r="N99" s="7"/>
      <c r="O99" s="7"/>
      <c r="P99" s="6"/>
      <c r="Q99" s="11"/>
      <c r="R99" s="7"/>
      <c r="S99" s="7"/>
      <c r="T99" s="7"/>
      <c r="U99" s="7"/>
    </row>
    <row r="100" spans="1:21" ht="42" x14ac:dyDescent="0.35">
      <c r="A100" s="6">
        <v>96</v>
      </c>
      <c r="B100" s="7" t="s">
        <v>20</v>
      </c>
      <c r="C100" s="7" t="s">
        <v>13</v>
      </c>
      <c r="D100" s="7" t="s">
        <v>100</v>
      </c>
      <c r="E100" s="7" t="s">
        <v>928</v>
      </c>
      <c r="F100" s="6" t="s">
        <v>15</v>
      </c>
      <c r="G100" s="6" t="s">
        <v>1110</v>
      </c>
      <c r="H100" s="6">
        <f t="shared" si="1"/>
        <v>43</v>
      </c>
      <c r="I100" s="7" t="s">
        <v>42</v>
      </c>
      <c r="J100" s="6" t="s">
        <v>1111</v>
      </c>
      <c r="K100" s="7" t="s">
        <v>52</v>
      </c>
      <c r="L100" s="7"/>
      <c r="M100" s="8" t="s">
        <v>105</v>
      </c>
      <c r="N100" s="7"/>
      <c r="O100" s="7"/>
      <c r="P100" s="6"/>
      <c r="Q100" s="11"/>
      <c r="R100" s="7"/>
      <c r="S100" s="7"/>
      <c r="T100" s="7"/>
      <c r="U100" s="7"/>
    </row>
    <row r="101" spans="1:21" ht="42" x14ac:dyDescent="0.35">
      <c r="A101" s="6">
        <v>97</v>
      </c>
      <c r="B101" s="7" t="s">
        <v>20</v>
      </c>
      <c r="C101" s="7" t="s">
        <v>22</v>
      </c>
      <c r="D101" s="7" t="s">
        <v>1112</v>
      </c>
      <c r="E101" s="7" t="s">
        <v>1016</v>
      </c>
      <c r="F101" s="6" t="s">
        <v>16</v>
      </c>
      <c r="G101" s="6" t="s">
        <v>1113</v>
      </c>
      <c r="H101" s="6">
        <f t="shared" si="1"/>
        <v>54</v>
      </c>
      <c r="I101" s="7" t="s">
        <v>27</v>
      </c>
      <c r="J101" s="6" t="s">
        <v>1114</v>
      </c>
      <c r="K101" s="7" t="s">
        <v>50</v>
      </c>
      <c r="L101" s="7"/>
      <c r="M101" s="8" t="s">
        <v>105</v>
      </c>
      <c r="N101" s="7"/>
      <c r="O101" s="7"/>
      <c r="P101" s="6"/>
      <c r="Q101" s="11"/>
      <c r="R101" s="7"/>
      <c r="S101" s="7"/>
      <c r="T101" s="7"/>
      <c r="U101" s="7"/>
    </row>
    <row r="102" spans="1:21" ht="42" x14ac:dyDescent="0.35">
      <c r="A102" s="6">
        <v>98</v>
      </c>
      <c r="B102" s="7" t="s">
        <v>20</v>
      </c>
      <c r="C102" s="7" t="s">
        <v>13</v>
      </c>
      <c r="D102" s="7" t="s">
        <v>792</v>
      </c>
      <c r="E102" s="7" t="s">
        <v>1115</v>
      </c>
      <c r="F102" s="6" t="s">
        <v>15</v>
      </c>
      <c r="G102" s="6" t="s">
        <v>1116</v>
      </c>
      <c r="H102" s="6">
        <f t="shared" si="1"/>
        <v>51</v>
      </c>
      <c r="I102" s="7" t="s">
        <v>27</v>
      </c>
      <c r="J102" s="6" t="s">
        <v>1117</v>
      </c>
      <c r="K102" s="7" t="s">
        <v>54</v>
      </c>
      <c r="L102" s="7"/>
      <c r="M102" s="8" t="s">
        <v>105</v>
      </c>
      <c r="N102" s="7"/>
      <c r="O102" s="7"/>
      <c r="P102" s="6"/>
      <c r="Q102" s="11"/>
      <c r="R102" s="7"/>
      <c r="S102" s="7"/>
      <c r="T102" s="7"/>
      <c r="U102" s="7"/>
    </row>
    <row r="103" spans="1:21" ht="42" x14ac:dyDescent="0.35">
      <c r="A103" s="6">
        <v>99</v>
      </c>
      <c r="B103" s="7" t="s">
        <v>20</v>
      </c>
      <c r="C103" s="7" t="s">
        <v>14</v>
      </c>
      <c r="D103" s="7" t="s">
        <v>1118</v>
      </c>
      <c r="E103" s="7" t="s">
        <v>1119</v>
      </c>
      <c r="F103" s="6" t="s">
        <v>16</v>
      </c>
      <c r="G103" s="6" t="s">
        <v>1120</v>
      </c>
      <c r="H103" s="6">
        <f t="shared" si="1"/>
        <v>56</v>
      </c>
      <c r="I103" s="7" t="s">
        <v>27</v>
      </c>
      <c r="J103" s="6" t="s">
        <v>1121</v>
      </c>
      <c r="K103" s="7" t="s">
        <v>50</v>
      </c>
      <c r="L103" s="7"/>
      <c r="M103" s="8" t="s">
        <v>105</v>
      </c>
      <c r="N103" s="7"/>
      <c r="O103" s="7"/>
      <c r="P103" s="6"/>
      <c r="Q103" s="11"/>
      <c r="R103" s="7"/>
      <c r="S103" s="7"/>
      <c r="T103" s="7"/>
      <c r="U103" s="7"/>
    </row>
    <row r="104" spans="1:21" ht="42" x14ac:dyDescent="0.35">
      <c r="A104" s="6">
        <v>100</v>
      </c>
      <c r="B104" s="7" t="s">
        <v>20</v>
      </c>
      <c r="C104" s="7" t="s">
        <v>13</v>
      </c>
      <c r="D104" s="7" t="s">
        <v>1122</v>
      </c>
      <c r="E104" s="7" t="s">
        <v>1123</v>
      </c>
      <c r="F104" s="6" t="s">
        <v>15</v>
      </c>
      <c r="G104" s="6" t="s">
        <v>1124</v>
      </c>
      <c r="H104" s="6">
        <f t="shared" si="1"/>
        <v>49</v>
      </c>
      <c r="I104" s="7" t="s">
        <v>42</v>
      </c>
      <c r="J104" s="6" t="s">
        <v>1125</v>
      </c>
      <c r="K104" s="7" t="s">
        <v>55</v>
      </c>
      <c r="L104" s="7"/>
      <c r="M104" s="8" t="s">
        <v>105</v>
      </c>
      <c r="N104" s="7"/>
      <c r="O104" s="7"/>
      <c r="P104" s="6"/>
      <c r="Q104" s="11"/>
      <c r="R104" s="7"/>
      <c r="S104" s="7"/>
      <c r="T104" s="7"/>
      <c r="U104" s="7"/>
    </row>
    <row r="105" spans="1:21" ht="42" x14ac:dyDescent="0.35">
      <c r="A105" s="6">
        <v>101</v>
      </c>
      <c r="B105" s="7" t="s">
        <v>20</v>
      </c>
      <c r="C105" s="7" t="s">
        <v>13</v>
      </c>
      <c r="D105" s="7" t="s">
        <v>1126</v>
      </c>
      <c r="E105" s="7" t="s">
        <v>1127</v>
      </c>
      <c r="F105" s="6" t="s">
        <v>15</v>
      </c>
      <c r="G105" s="6" t="s">
        <v>1128</v>
      </c>
      <c r="H105" s="6">
        <f t="shared" si="1"/>
        <v>62</v>
      </c>
      <c r="I105" s="7" t="s">
        <v>42</v>
      </c>
      <c r="J105" s="6" t="s">
        <v>1129</v>
      </c>
      <c r="K105" s="7" t="s">
        <v>52</v>
      </c>
      <c r="L105" s="7"/>
      <c r="M105" s="8" t="s">
        <v>105</v>
      </c>
      <c r="N105" s="7"/>
      <c r="O105" s="7"/>
      <c r="P105" s="6"/>
      <c r="Q105" s="11"/>
      <c r="R105" s="7"/>
      <c r="S105" s="7"/>
      <c r="T105" s="7"/>
      <c r="U105" s="7"/>
    </row>
    <row r="106" spans="1:21" ht="42" x14ac:dyDescent="0.35">
      <c r="A106" s="6">
        <v>102</v>
      </c>
      <c r="B106" s="7" t="s">
        <v>20</v>
      </c>
      <c r="C106" s="7" t="s">
        <v>13</v>
      </c>
      <c r="D106" s="7" t="s">
        <v>745</v>
      </c>
      <c r="E106" s="7" t="s">
        <v>1130</v>
      </c>
      <c r="F106" s="6" t="s">
        <v>15</v>
      </c>
      <c r="G106" s="6" t="s">
        <v>1131</v>
      </c>
      <c r="H106" s="6">
        <f t="shared" si="1"/>
        <v>60</v>
      </c>
      <c r="I106" s="7" t="s">
        <v>42</v>
      </c>
      <c r="J106" s="6" t="s">
        <v>1132</v>
      </c>
      <c r="K106" s="7" t="s">
        <v>52</v>
      </c>
      <c r="L106" s="7"/>
      <c r="M106" s="8" t="s">
        <v>105</v>
      </c>
      <c r="N106" s="7"/>
      <c r="O106" s="7"/>
      <c r="P106" s="6"/>
      <c r="Q106" s="11"/>
      <c r="R106" s="7"/>
      <c r="S106" s="7"/>
      <c r="T106" s="7"/>
      <c r="U106" s="7"/>
    </row>
    <row r="107" spans="1:21" ht="42" x14ac:dyDescent="0.35">
      <c r="A107" s="6">
        <v>103</v>
      </c>
      <c r="B107" s="7" t="s">
        <v>20</v>
      </c>
      <c r="C107" s="7" t="s">
        <v>13</v>
      </c>
      <c r="D107" s="7" t="s">
        <v>70</v>
      </c>
      <c r="E107" s="7" t="s">
        <v>1133</v>
      </c>
      <c r="F107" s="6" t="s">
        <v>15</v>
      </c>
      <c r="G107" s="6" t="s">
        <v>1134</v>
      </c>
      <c r="H107" s="6">
        <f t="shared" si="1"/>
        <v>50</v>
      </c>
      <c r="I107" s="7" t="s">
        <v>27</v>
      </c>
      <c r="J107" s="6" t="s">
        <v>1135</v>
      </c>
      <c r="K107" s="7" t="s">
        <v>865</v>
      </c>
      <c r="L107" s="7"/>
      <c r="M107" s="8" t="s">
        <v>105</v>
      </c>
      <c r="N107" s="7"/>
      <c r="O107" s="7"/>
      <c r="P107" s="6"/>
      <c r="Q107" s="11"/>
      <c r="R107" s="7"/>
      <c r="S107" s="7"/>
      <c r="T107" s="7"/>
      <c r="U107" s="7"/>
    </row>
    <row r="108" spans="1:21" ht="42" x14ac:dyDescent="0.35">
      <c r="A108" s="6">
        <v>104</v>
      </c>
      <c r="B108" s="7" t="s">
        <v>20</v>
      </c>
      <c r="C108" s="7" t="s">
        <v>13</v>
      </c>
      <c r="D108" s="7" t="s">
        <v>98</v>
      </c>
      <c r="E108" s="7" t="s">
        <v>1136</v>
      </c>
      <c r="F108" s="6" t="s">
        <v>15</v>
      </c>
      <c r="G108" s="6" t="s">
        <v>1137</v>
      </c>
      <c r="H108" s="6">
        <f t="shared" si="1"/>
        <v>54</v>
      </c>
      <c r="I108" s="7" t="s">
        <v>42</v>
      </c>
      <c r="J108" s="6" t="s">
        <v>1138</v>
      </c>
      <c r="K108" s="7" t="s">
        <v>52</v>
      </c>
      <c r="L108" s="7"/>
      <c r="M108" s="8" t="s">
        <v>105</v>
      </c>
      <c r="N108" s="7"/>
      <c r="O108" s="7"/>
      <c r="P108" s="6"/>
      <c r="Q108" s="11"/>
      <c r="R108" s="7"/>
      <c r="S108" s="7"/>
      <c r="T108" s="7"/>
      <c r="U108" s="7"/>
    </row>
    <row r="109" spans="1:21" ht="42" x14ac:dyDescent="0.35">
      <c r="A109" s="6">
        <v>105</v>
      </c>
      <c r="B109" s="7" t="s">
        <v>20</v>
      </c>
      <c r="C109" s="7" t="s">
        <v>13</v>
      </c>
      <c r="D109" s="7" t="s">
        <v>96</v>
      </c>
      <c r="E109" s="7" t="s">
        <v>1139</v>
      </c>
      <c r="F109" s="6" t="s">
        <v>15</v>
      </c>
      <c r="G109" s="6" t="s">
        <v>1140</v>
      </c>
      <c r="H109" s="6">
        <f t="shared" si="1"/>
        <v>57</v>
      </c>
      <c r="I109" s="7" t="s">
        <v>44</v>
      </c>
      <c r="J109" s="6" t="s">
        <v>1141</v>
      </c>
      <c r="K109" s="7" t="s">
        <v>54</v>
      </c>
      <c r="L109" s="7"/>
      <c r="M109" s="8" t="s">
        <v>105</v>
      </c>
      <c r="N109" s="7"/>
      <c r="O109" s="7"/>
      <c r="P109" s="6"/>
      <c r="Q109" s="11"/>
      <c r="R109" s="7"/>
      <c r="S109" s="7"/>
      <c r="T109" s="7"/>
      <c r="U109" s="7"/>
    </row>
    <row r="110" spans="1:21" ht="42" x14ac:dyDescent="0.35">
      <c r="A110" s="6">
        <v>106</v>
      </c>
      <c r="B110" s="7" t="s">
        <v>20</v>
      </c>
      <c r="C110" s="7" t="s">
        <v>13</v>
      </c>
      <c r="D110" s="7" t="s">
        <v>1142</v>
      </c>
      <c r="E110" s="7" t="s">
        <v>1143</v>
      </c>
      <c r="F110" s="6" t="s">
        <v>15</v>
      </c>
      <c r="G110" s="6" t="s">
        <v>1144</v>
      </c>
      <c r="H110" s="6">
        <f t="shared" si="1"/>
        <v>51</v>
      </c>
      <c r="I110" s="7" t="s">
        <v>44</v>
      </c>
      <c r="J110" s="6" t="s">
        <v>1145</v>
      </c>
      <c r="K110" s="7" t="s">
        <v>54</v>
      </c>
      <c r="L110" s="7"/>
      <c r="M110" s="8" t="s">
        <v>105</v>
      </c>
      <c r="N110" s="7"/>
      <c r="O110" s="7"/>
      <c r="P110" s="6"/>
      <c r="Q110" s="11"/>
      <c r="R110" s="7"/>
      <c r="S110" s="7"/>
      <c r="T110" s="7"/>
      <c r="U110" s="7"/>
    </row>
    <row r="111" spans="1:21" ht="42" x14ac:dyDescent="0.35">
      <c r="A111" s="6">
        <v>107</v>
      </c>
      <c r="B111" s="7" t="s">
        <v>20</v>
      </c>
      <c r="C111" s="7" t="s">
        <v>13</v>
      </c>
      <c r="D111" s="7" t="s">
        <v>1146</v>
      </c>
      <c r="E111" s="7" t="s">
        <v>1147</v>
      </c>
      <c r="F111" s="6" t="s">
        <v>15</v>
      </c>
      <c r="G111" s="6" t="s">
        <v>1148</v>
      </c>
      <c r="H111" s="6">
        <f t="shared" si="1"/>
        <v>55</v>
      </c>
      <c r="I111" s="7" t="s">
        <v>42</v>
      </c>
      <c r="J111" s="6" t="s">
        <v>1149</v>
      </c>
      <c r="K111" s="7" t="s">
        <v>52</v>
      </c>
      <c r="L111" s="7"/>
      <c r="M111" s="8" t="s">
        <v>105</v>
      </c>
      <c r="N111" s="7"/>
      <c r="O111" s="7"/>
      <c r="P111" s="6"/>
      <c r="Q111" s="11"/>
      <c r="R111" s="7"/>
      <c r="S111" s="7"/>
      <c r="T111" s="7"/>
      <c r="U111" s="7"/>
    </row>
    <row r="112" spans="1:21" ht="42" x14ac:dyDescent="0.35">
      <c r="A112" s="6">
        <v>108</v>
      </c>
      <c r="B112" s="7" t="s">
        <v>20</v>
      </c>
      <c r="C112" s="7" t="s">
        <v>22</v>
      </c>
      <c r="D112" s="7" t="s">
        <v>1150</v>
      </c>
      <c r="E112" s="7" t="s">
        <v>1043</v>
      </c>
      <c r="F112" s="6" t="s">
        <v>16</v>
      </c>
      <c r="G112" s="6" t="s">
        <v>1151</v>
      </c>
      <c r="H112" s="6">
        <f t="shared" si="1"/>
        <v>52</v>
      </c>
      <c r="I112" s="7" t="s">
        <v>27</v>
      </c>
      <c r="J112" s="6" t="s">
        <v>1152</v>
      </c>
      <c r="K112" s="7" t="s">
        <v>50</v>
      </c>
      <c r="L112" s="7"/>
      <c r="M112" s="8" t="s">
        <v>105</v>
      </c>
      <c r="N112" s="7"/>
      <c r="O112" s="7"/>
      <c r="P112" s="6"/>
      <c r="Q112" s="11"/>
      <c r="R112" s="7"/>
      <c r="S112" s="7"/>
      <c r="T112" s="7"/>
      <c r="U112" s="7"/>
    </row>
    <row r="113" spans="1:21" ht="42" x14ac:dyDescent="0.35">
      <c r="A113" s="6">
        <v>109</v>
      </c>
      <c r="B113" s="7" t="s">
        <v>20</v>
      </c>
      <c r="C113" s="7" t="s">
        <v>22</v>
      </c>
      <c r="D113" s="7" t="s">
        <v>1153</v>
      </c>
      <c r="E113" s="7" t="s">
        <v>424</v>
      </c>
      <c r="F113" s="6" t="s">
        <v>16</v>
      </c>
      <c r="G113" s="6" t="s">
        <v>1154</v>
      </c>
      <c r="H113" s="6">
        <f t="shared" si="1"/>
        <v>43</v>
      </c>
      <c r="I113" s="7" t="s">
        <v>27</v>
      </c>
      <c r="J113" s="6" t="s">
        <v>1155</v>
      </c>
      <c r="K113" s="7" t="s">
        <v>51</v>
      </c>
      <c r="L113" s="7"/>
      <c r="M113" s="8" t="s">
        <v>105</v>
      </c>
      <c r="N113" s="7"/>
      <c r="O113" s="7"/>
      <c r="P113" s="6"/>
      <c r="Q113" s="11"/>
      <c r="R113" s="7"/>
      <c r="S113" s="7"/>
      <c r="T113" s="7"/>
      <c r="U113" s="7"/>
    </row>
    <row r="114" spans="1:21" ht="42" x14ac:dyDescent="0.35">
      <c r="A114" s="6">
        <v>110</v>
      </c>
      <c r="B114" s="7" t="s">
        <v>20</v>
      </c>
      <c r="C114" s="7" t="s">
        <v>13</v>
      </c>
      <c r="D114" s="7" t="s">
        <v>1156</v>
      </c>
      <c r="E114" s="7" t="s">
        <v>1157</v>
      </c>
      <c r="F114" s="6" t="s">
        <v>15</v>
      </c>
      <c r="G114" s="6" t="s">
        <v>101</v>
      </c>
      <c r="H114" s="6">
        <f t="shared" si="1"/>
        <v>52</v>
      </c>
      <c r="I114" s="7" t="s">
        <v>42</v>
      </c>
      <c r="J114" s="6" t="s">
        <v>1158</v>
      </c>
      <c r="K114" s="7" t="s">
        <v>55</v>
      </c>
      <c r="L114" s="7"/>
      <c r="M114" s="8" t="s">
        <v>105</v>
      </c>
      <c r="N114" s="7"/>
      <c r="O114" s="7"/>
      <c r="P114" s="6"/>
      <c r="Q114" s="11"/>
      <c r="R114" s="7"/>
      <c r="S114" s="7"/>
      <c r="T114" s="7"/>
      <c r="U114" s="7"/>
    </row>
    <row r="115" spans="1:21" ht="42" x14ac:dyDescent="0.35">
      <c r="A115" s="6">
        <v>111</v>
      </c>
      <c r="B115" s="7" t="s">
        <v>20</v>
      </c>
      <c r="C115" s="7" t="s">
        <v>22</v>
      </c>
      <c r="D115" s="7" t="s">
        <v>1159</v>
      </c>
      <c r="E115" s="7" t="s">
        <v>1160</v>
      </c>
      <c r="F115" s="6" t="s">
        <v>16</v>
      </c>
      <c r="G115" s="6" t="s">
        <v>1161</v>
      </c>
      <c r="H115" s="6">
        <f t="shared" si="1"/>
        <v>42</v>
      </c>
      <c r="I115" s="7" t="s">
        <v>44</v>
      </c>
      <c r="J115" s="6" t="s">
        <v>1162</v>
      </c>
      <c r="K115" s="7" t="s">
        <v>865</v>
      </c>
      <c r="L115" s="7"/>
      <c r="M115" s="8" t="s">
        <v>105</v>
      </c>
      <c r="N115" s="7"/>
      <c r="O115" s="7"/>
      <c r="P115" s="6"/>
      <c r="Q115" s="11"/>
      <c r="R115" s="7"/>
      <c r="S115" s="7"/>
      <c r="T115" s="7"/>
      <c r="U115" s="7"/>
    </row>
    <row r="116" spans="1:21" ht="42" x14ac:dyDescent="0.35">
      <c r="A116" s="6">
        <v>112</v>
      </c>
      <c r="B116" s="7" t="s">
        <v>20</v>
      </c>
      <c r="C116" s="7" t="s">
        <v>13</v>
      </c>
      <c r="D116" s="7" t="s">
        <v>1163</v>
      </c>
      <c r="E116" s="7" t="s">
        <v>1164</v>
      </c>
      <c r="F116" s="6" t="s">
        <v>15</v>
      </c>
      <c r="G116" s="6" t="s">
        <v>1165</v>
      </c>
      <c r="H116" s="6">
        <f t="shared" si="1"/>
        <v>54</v>
      </c>
      <c r="I116" s="7" t="s">
        <v>42</v>
      </c>
      <c r="J116" s="6" t="s">
        <v>1166</v>
      </c>
      <c r="K116" s="7" t="s">
        <v>55</v>
      </c>
      <c r="L116" s="7"/>
      <c r="M116" s="8" t="s">
        <v>105</v>
      </c>
      <c r="N116" s="7"/>
      <c r="O116" s="7"/>
      <c r="P116" s="6"/>
      <c r="Q116" s="11"/>
      <c r="R116" s="7"/>
      <c r="S116" s="7"/>
      <c r="T116" s="7"/>
      <c r="U116" s="7"/>
    </row>
    <row r="117" spans="1:21" ht="42" x14ac:dyDescent="0.35">
      <c r="A117" s="6">
        <v>113</v>
      </c>
      <c r="B117" s="7" t="s">
        <v>20</v>
      </c>
      <c r="C117" s="7" t="s">
        <v>13</v>
      </c>
      <c r="D117" s="7" t="s">
        <v>1167</v>
      </c>
      <c r="E117" s="7" t="s">
        <v>1168</v>
      </c>
      <c r="F117" s="6" t="s">
        <v>15</v>
      </c>
      <c r="G117" s="6" t="s">
        <v>1169</v>
      </c>
      <c r="H117" s="6">
        <f t="shared" si="1"/>
        <v>51</v>
      </c>
      <c r="I117" s="7" t="s">
        <v>42</v>
      </c>
      <c r="J117" s="6" t="s">
        <v>1170</v>
      </c>
      <c r="K117" s="7" t="s">
        <v>54</v>
      </c>
      <c r="L117" s="7"/>
      <c r="M117" s="8" t="s">
        <v>105</v>
      </c>
      <c r="N117" s="7"/>
      <c r="O117" s="7"/>
      <c r="P117" s="6"/>
      <c r="Q117" s="11"/>
      <c r="R117" s="7"/>
      <c r="S117" s="7"/>
      <c r="T117" s="7"/>
      <c r="U117" s="7"/>
    </row>
    <row r="118" spans="1:21" ht="42" x14ac:dyDescent="0.35">
      <c r="A118" s="6">
        <v>114</v>
      </c>
      <c r="B118" s="7" t="s">
        <v>20</v>
      </c>
      <c r="C118" s="7" t="s">
        <v>13</v>
      </c>
      <c r="D118" s="7" t="s">
        <v>1171</v>
      </c>
      <c r="E118" s="7" t="s">
        <v>1172</v>
      </c>
      <c r="F118" s="6" t="s">
        <v>15</v>
      </c>
      <c r="G118" s="6" t="s">
        <v>1173</v>
      </c>
      <c r="H118" s="6">
        <f t="shared" si="1"/>
        <v>52</v>
      </c>
      <c r="I118" s="7" t="s">
        <v>42</v>
      </c>
      <c r="J118" s="6" t="s">
        <v>1174</v>
      </c>
      <c r="K118" s="7" t="s">
        <v>54</v>
      </c>
      <c r="L118" s="7"/>
      <c r="M118" s="8" t="s">
        <v>105</v>
      </c>
      <c r="N118" s="7"/>
      <c r="O118" s="7"/>
      <c r="P118" s="6"/>
      <c r="Q118" s="11"/>
      <c r="R118" s="7"/>
      <c r="S118" s="7"/>
      <c r="T118" s="7"/>
      <c r="U118" s="7"/>
    </row>
    <row r="119" spans="1:21" ht="42" x14ac:dyDescent="0.35">
      <c r="A119" s="6">
        <v>115</v>
      </c>
      <c r="B119" s="7" t="s">
        <v>20</v>
      </c>
      <c r="C119" s="7" t="s">
        <v>13</v>
      </c>
      <c r="D119" s="7" t="s">
        <v>1175</v>
      </c>
      <c r="E119" s="7" t="s">
        <v>1176</v>
      </c>
      <c r="F119" s="6" t="s">
        <v>15</v>
      </c>
      <c r="G119" s="6" t="s">
        <v>1177</v>
      </c>
      <c r="H119" s="6">
        <f t="shared" si="1"/>
        <v>43</v>
      </c>
      <c r="I119" s="7" t="s">
        <v>39</v>
      </c>
      <c r="J119" s="6" t="s">
        <v>1178</v>
      </c>
      <c r="K119" s="7" t="s">
        <v>52</v>
      </c>
      <c r="L119" s="7"/>
      <c r="M119" s="8" t="s">
        <v>105</v>
      </c>
      <c r="N119" s="7"/>
      <c r="O119" s="7"/>
      <c r="P119" s="6"/>
      <c r="Q119" s="11"/>
      <c r="R119" s="7"/>
      <c r="S119" s="7"/>
      <c r="T119" s="7"/>
      <c r="U119" s="7"/>
    </row>
    <row r="120" spans="1:21" ht="42" x14ac:dyDescent="0.35">
      <c r="A120" s="6">
        <v>116</v>
      </c>
      <c r="B120" s="7" t="s">
        <v>20</v>
      </c>
      <c r="C120" s="7" t="s">
        <v>13</v>
      </c>
      <c r="D120" s="7" t="s">
        <v>1179</v>
      </c>
      <c r="E120" s="7" t="s">
        <v>1060</v>
      </c>
      <c r="F120" s="6" t="s">
        <v>15</v>
      </c>
      <c r="G120" s="6" t="s">
        <v>1180</v>
      </c>
      <c r="H120" s="6">
        <f t="shared" si="1"/>
        <v>42</v>
      </c>
      <c r="I120" s="7" t="s">
        <v>27</v>
      </c>
      <c r="J120" s="6" t="s">
        <v>1181</v>
      </c>
      <c r="K120" s="7" t="s">
        <v>54</v>
      </c>
      <c r="L120" s="7"/>
      <c r="M120" s="8" t="s">
        <v>105</v>
      </c>
      <c r="N120" s="7"/>
      <c r="O120" s="7"/>
      <c r="P120" s="6"/>
      <c r="Q120" s="11"/>
      <c r="R120" s="7"/>
      <c r="S120" s="7"/>
      <c r="T120" s="7"/>
      <c r="U120" s="7"/>
    </row>
    <row r="121" spans="1:21" ht="42" x14ac:dyDescent="0.35">
      <c r="A121" s="6">
        <v>117</v>
      </c>
      <c r="B121" s="7" t="s">
        <v>20</v>
      </c>
      <c r="C121" s="7" t="s">
        <v>13</v>
      </c>
      <c r="D121" s="7" t="s">
        <v>1182</v>
      </c>
      <c r="E121" s="7" t="s">
        <v>945</v>
      </c>
      <c r="F121" s="6" t="s">
        <v>15</v>
      </c>
      <c r="G121" s="6" t="s">
        <v>1183</v>
      </c>
      <c r="H121" s="6">
        <f t="shared" si="1"/>
        <v>58</v>
      </c>
      <c r="I121" s="7" t="s">
        <v>44</v>
      </c>
      <c r="J121" s="6" t="s">
        <v>1184</v>
      </c>
      <c r="K121" s="7" t="s">
        <v>55</v>
      </c>
      <c r="L121" s="7"/>
      <c r="M121" s="8" t="s">
        <v>105</v>
      </c>
      <c r="N121" s="7"/>
      <c r="O121" s="7"/>
      <c r="P121" s="6"/>
      <c r="Q121" s="11"/>
      <c r="R121" s="7"/>
      <c r="S121" s="7"/>
      <c r="T121" s="7"/>
      <c r="U121" s="7"/>
    </row>
    <row r="122" spans="1:21" ht="42" x14ac:dyDescent="0.35">
      <c r="A122" s="6">
        <v>118</v>
      </c>
      <c r="B122" s="7" t="s">
        <v>20</v>
      </c>
      <c r="C122" s="7" t="s">
        <v>13</v>
      </c>
      <c r="D122" s="7" t="s">
        <v>1185</v>
      </c>
      <c r="E122" s="7" t="s">
        <v>1186</v>
      </c>
      <c r="F122" s="6" t="s">
        <v>15</v>
      </c>
      <c r="G122" s="6" t="s">
        <v>1187</v>
      </c>
      <c r="H122" s="6">
        <f t="shared" si="1"/>
        <v>56</v>
      </c>
      <c r="I122" s="7" t="s">
        <v>42</v>
      </c>
      <c r="J122" s="6" t="s">
        <v>1188</v>
      </c>
      <c r="K122" s="7" t="s">
        <v>54</v>
      </c>
      <c r="L122" s="7"/>
      <c r="M122" s="8" t="s">
        <v>105</v>
      </c>
      <c r="N122" s="7"/>
      <c r="O122" s="7"/>
      <c r="P122" s="6"/>
      <c r="Q122" s="11"/>
      <c r="R122" s="7"/>
      <c r="S122" s="7"/>
      <c r="T122" s="7"/>
      <c r="U122" s="7"/>
    </row>
    <row r="123" spans="1:21" ht="42" x14ac:dyDescent="0.35">
      <c r="A123" s="6">
        <v>119</v>
      </c>
      <c r="B123" s="7" t="s">
        <v>20</v>
      </c>
      <c r="C123" s="7" t="s">
        <v>13</v>
      </c>
      <c r="D123" s="7" t="s">
        <v>1189</v>
      </c>
      <c r="E123" s="7" t="s">
        <v>1190</v>
      </c>
      <c r="F123" s="6" t="s">
        <v>15</v>
      </c>
      <c r="G123" s="6" t="s">
        <v>1191</v>
      </c>
      <c r="H123" s="6">
        <f t="shared" si="1"/>
        <v>53</v>
      </c>
      <c r="I123" s="7" t="s">
        <v>42</v>
      </c>
      <c r="J123" s="6" t="s">
        <v>1192</v>
      </c>
      <c r="K123" s="7" t="s">
        <v>55</v>
      </c>
      <c r="L123" s="7"/>
      <c r="M123" s="8" t="s">
        <v>105</v>
      </c>
      <c r="N123" s="7"/>
      <c r="O123" s="7"/>
      <c r="P123" s="6"/>
      <c r="Q123" s="11"/>
      <c r="R123" s="7"/>
      <c r="S123" s="7"/>
      <c r="T123" s="7"/>
      <c r="U123" s="7"/>
    </row>
    <row r="124" spans="1:21" ht="42" x14ac:dyDescent="0.35">
      <c r="A124" s="6">
        <v>120</v>
      </c>
      <c r="B124" s="7" t="s">
        <v>20</v>
      </c>
      <c r="C124" s="7" t="s">
        <v>13</v>
      </c>
      <c r="D124" s="7" t="s">
        <v>1193</v>
      </c>
      <c r="E124" s="7" t="s">
        <v>1194</v>
      </c>
      <c r="F124" s="6" t="s">
        <v>15</v>
      </c>
      <c r="G124" s="6" t="s">
        <v>1195</v>
      </c>
      <c r="H124" s="6">
        <f t="shared" si="1"/>
        <v>59</v>
      </c>
      <c r="I124" s="7" t="s">
        <v>42</v>
      </c>
      <c r="J124" s="6" t="s">
        <v>1196</v>
      </c>
      <c r="K124" s="7" t="s">
        <v>865</v>
      </c>
      <c r="L124" s="7"/>
      <c r="M124" s="8" t="s">
        <v>105</v>
      </c>
      <c r="N124" s="7"/>
      <c r="O124" s="7"/>
      <c r="P124" s="6"/>
      <c r="Q124" s="11"/>
      <c r="R124" s="7"/>
      <c r="S124" s="7"/>
      <c r="T124" s="7"/>
      <c r="U124" s="7"/>
    </row>
    <row r="125" spans="1:21" ht="42" x14ac:dyDescent="0.35">
      <c r="A125" s="6">
        <v>121</v>
      </c>
      <c r="B125" s="7" t="s">
        <v>20</v>
      </c>
      <c r="C125" s="7" t="s">
        <v>13</v>
      </c>
      <c r="D125" s="7" t="s">
        <v>1197</v>
      </c>
      <c r="E125" s="7" t="s">
        <v>1198</v>
      </c>
      <c r="F125" s="6" t="s">
        <v>15</v>
      </c>
      <c r="G125" s="6" t="s">
        <v>1199</v>
      </c>
      <c r="H125" s="6">
        <f t="shared" si="1"/>
        <v>43</v>
      </c>
      <c r="I125" s="7" t="s">
        <v>27</v>
      </c>
      <c r="J125" s="6" t="s">
        <v>1200</v>
      </c>
      <c r="K125" s="7" t="s">
        <v>54</v>
      </c>
      <c r="L125" s="7"/>
      <c r="M125" s="8" t="s">
        <v>105</v>
      </c>
      <c r="N125" s="7"/>
      <c r="O125" s="7"/>
      <c r="P125" s="6"/>
      <c r="Q125" s="11"/>
      <c r="R125" s="7"/>
      <c r="S125" s="7"/>
      <c r="T125" s="7"/>
      <c r="U125" s="7"/>
    </row>
    <row r="126" spans="1:21" ht="42" x14ac:dyDescent="0.35">
      <c r="A126" s="6">
        <v>122</v>
      </c>
      <c r="B126" s="7" t="s">
        <v>20</v>
      </c>
      <c r="C126" s="7" t="s">
        <v>22</v>
      </c>
      <c r="D126" s="7" t="s">
        <v>1201</v>
      </c>
      <c r="E126" s="7" t="s">
        <v>1202</v>
      </c>
      <c r="F126" s="6" t="s">
        <v>16</v>
      </c>
      <c r="G126" s="6" t="s">
        <v>1203</v>
      </c>
      <c r="H126" s="6">
        <f t="shared" si="1"/>
        <v>42</v>
      </c>
      <c r="I126" s="7" t="s">
        <v>33</v>
      </c>
      <c r="J126" s="6" t="s">
        <v>1204</v>
      </c>
      <c r="K126" s="7" t="s">
        <v>54</v>
      </c>
      <c r="L126" s="7"/>
      <c r="M126" s="8" t="s">
        <v>105</v>
      </c>
      <c r="N126" s="7"/>
      <c r="O126" s="7"/>
      <c r="P126" s="6"/>
      <c r="Q126" s="11"/>
      <c r="R126" s="7"/>
      <c r="S126" s="7"/>
      <c r="T126" s="7"/>
      <c r="U126" s="7"/>
    </row>
    <row r="127" spans="1:21" ht="42" x14ac:dyDescent="0.35">
      <c r="A127" s="6">
        <v>123</v>
      </c>
      <c r="B127" s="7" t="s">
        <v>20</v>
      </c>
      <c r="C127" s="7" t="s">
        <v>13</v>
      </c>
      <c r="D127" s="7" t="s">
        <v>1205</v>
      </c>
      <c r="E127" s="7" t="s">
        <v>1206</v>
      </c>
      <c r="F127" s="6" t="s">
        <v>15</v>
      </c>
      <c r="G127" s="6" t="s">
        <v>1207</v>
      </c>
      <c r="H127" s="6">
        <f t="shared" si="1"/>
        <v>61</v>
      </c>
      <c r="I127" s="7" t="s">
        <v>42</v>
      </c>
      <c r="J127" s="6" t="s">
        <v>1208</v>
      </c>
      <c r="K127" s="7" t="s">
        <v>54</v>
      </c>
      <c r="L127" s="7"/>
      <c r="M127" s="8" t="s">
        <v>105</v>
      </c>
      <c r="N127" s="7"/>
      <c r="O127" s="7"/>
      <c r="P127" s="6"/>
      <c r="Q127" s="11"/>
      <c r="R127" s="7"/>
      <c r="S127" s="7"/>
      <c r="T127" s="7"/>
      <c r="U127" s="7"/>
    </row>
    <row r="128" spans="1:21" ht="42" x14ac:dyDescent="0.35">
      <c r="A128" s="6">
        <v>124</v>
      </c>
      <c r="B128" s="7" t="s">
        <v>20</v>
      </c>
      <c r="C128" s="7" t="s">
        <v>13</v>
      </c>
      <c r="D128" s="7" t="s">
        <v>1209</v>
      </c>
      <c r="E128" s="7" t="s">
        <v>1210</v>
      </c>
      <c r="F128" s="6" t="s">
        <v>15</v>
      </c>
      <c r="G128" s="6" t="s">
        <v>1211</v>
      </c>
      <c r="H128" s="6">
        <f t="shared" si="1"/>
        <v>61</v>
      </c>
      <c r="I128" s="7" t="s">
        <v>42</v>
      </c>
      <c r="J128" s="6" t="s">
        <v>1212</v>
      </c>
      <c r="K128" s="7" t="s">
        <v>52</v>
      </c>
      <c r="L128" s="7"/>
      <c r="M128" s="8" t="s">
        <v>105</v>
      </c>
      <c r="N128" s="7"/>
      <c r="O128" s="7"/>
      <c r="P128" s="6"/>
      <c r="Q128" s="11"/>
      <c r="R128" s="7"/>
      <c r="S128" s="7"/>
      <c r="T128" s="7"/>
      <c r="U128" s="7"/>
    </row>
    <row r="129" spans="1:21" ht="42" x14ac:dyDescent="0.35">
      <c r="A129" s="6">
        <v>125</v>
      </c>
      <c r="B129" s="7" t="s">
        <v>20</v>
      </c>
      <c r="C129" s="7" t="s">
        <v>13</v>
      </c>
      <c r="D129" s="7" t="s">
        <v>1213</v>
      </c>
      <c r="E129" s="7" t="s">
        <v>1214</v>
      </c>
      <c r="F129" s="6" t="s">
        <v>15</v>
      </c>
      <c r="G129" s="6" t="s">
        <v>1215</v>
      </c>
      <c r="H129" s="6">
        <f t="shared" si="1"/>
        <v>57</v>
      </c>
      <c r="I129" s="7" t="s">
        <v>42</v>
      </c>
      <c r="J129" s="6" t="s">
        <v>1216</v>
      </c>
      <c r="K129" s="7" t="s">
        <v>53</v>
      </c>
      <c r="L129" s="7"/>
      <c r="M129" s="8" t="s">
        <v>105</v>
      </c>
      <c r="N129" s="7"/>
      <c r="O129" s="7"/>
      <c r="P129" s="6"/>
      <c r="Q129" s="11"/>
      <c r="R129" s="7"/>
      <c r="S129" s="7"/>
      <c r="T129" s="7"/>
      <c r="U129" s="7"/>
    </row>
    <row r="130" spans="1:21" ht="42" x14ac:dyDescent="0.35">
      <c r="A130" s="6">
        <v>126</v>
      </c>
      <c r="B130" s="7" t="s">
        <v>20</v>
      </c>
      <c r="C130" s="7" t="s">
        <v>13</v>
      </c>
      <c r="D130" s="7" t="s">
        <v>1217</v>
      </c>
      <c r="E130" s="7" t="s">
        <v>1218</v>
      </c>
      <c r="F130" s="6" t="s">
        <v>15</v>
      </c>
      <c r="G130" s="6" t="s">
        <v>1219</v>
      </c>
      <c r="H130" s="6">
        <f t="shared" si="1"/>
        <v>60</v>
      </c>
      <c r="I130" s="7" t="s">
        <v>27</v>
      </c>
      <c r="J130" s="6" t="s">
        <v>1220</v>
      </c>
      <c r="K130" s="7" t="s">
        <v>53</v>
      </c>
      <c r="L130" s="7"/>
      <c r="M130" s="8" t="s">
        <v>105</v>
      </c>
      <c r="N130" s="7"/>
      <c r="O130" s="7"/>
      <c r="P130" s="6"/>
      <c r="Q130" s="11"/>
      <c r="R130" s="7"/>
      <c r="S130" s="7"/>
      <c r="T130" s="7"/>
      <c r="U130" s="7"/>
    </row>
    <row r="131" spans="1:21" ht="42" x14ac:dyDescent="0.35">
      <c r="A131" s="6">
        <v>127</v>
      </c>
      <c r="B131" s="7" t="s">
        <v>20</v>
      </c>
      <c r="C131" s="7" t="s">
        <v>13</v>
      </c>
      <c r="D131" s="7" t="s">
        <v>1221</v>
      </c>
      <c r="E131" s="7" t="s">
        <v>1222</v>
      </c>
      <c r="F131" s="6" t="s">
        <v>15</v>
      </c>
      <c r="G131" s="6" t="s">
        <v>1223</v>
      </c>
      <c r="H131" s="6">
        <f t="shared" si="1"/>
        <v>57</v>
      </c>
      <c r="I131" s="7" t="s">
        <v>42</v>
      </c>
      <c r="J131" s="6" t="s">
        <v>1224</v>
      </c>
      <c r="K131" s="7" t="s">
        <v>53</v>
      </c>
      <c r="L131" s="7"/>
      <c r="M131" s="8" t="s">
        <v>105</v>
      </c>
      <c r="N131" s="7"/>
      <c r="O131" s="7"/>
      <c r="P131" s="6"/>
      <c r="Q131" s="11"/>
      <c r="R131" s="7"/>
      <c r="S131" s="7"/>
      <c r="T131" s="7"/>
      <c r="U131" s="7"/>
    </row>
    <row r="132" spans="1:21" ht="42" x14ac:dyDescent="0.35">
      <c r="A132" s="6">
        <v>128</v>
      </c>
      <c r="B132" s="7" t="s">
        <v>20</v>
      </c>
      <c r="C132" s="7" t="s">
        <v>13</v>
      </c>
      <c r="D132" s="7" t="s">
        <v>1225</v>
      </c>
      <c r="E132" s="7" t="s">
        <v>1226</v>
      </c>
      <c r="F132" s="6" t="s">
        <v>15</v>
      </c>
      <c r="G132" s="6" t="s">
        <v>1227</v>
      </c>
      <c r="H132" s="6">
        <f t="shared" si="1"/>
        <v>47</v>
      </c>
      <c r="I132" s="7" t="s">
        <v>44</v>
      </c>
      <c r="J132" s="6" t="s">
        <v>1228</v>
      </c>
      <c r="K132" s="7" t="s">
        <v>53</v>
      </c>
      <c r="L132" s="7"/>
      <c r="M132" s="8" t="s">
        <v>105</v>
      </c>
      <c r="N132" s="7"/>
      <c r="O132" s="7"/>
      <c r="P132" s="6"/>
      <c r="Q132" s="11"/>
      <c r="R132" s="7"/>
      <c r="S132" s="7"/>
      <c r="T132" s="7"/>
      <c r="U132" s="7"/>
    </row>
    <row r="133" spans="1:21" ht="42" x14ac:dyDescent="0.35">
      <c r="A133" s="6">
        <v>129</v>
      </c>
      <c r="B133" s="7" t="s">
        <v>20</v>
      </c>
      <c r="C133" s="7" t="s">
        <v>13</v>
      </c>
      <c r="D133" s="7" t="s">
        <v>855</v>
      </c>
      <c r="E133" s="7" t="s">
        <v>1229</v>
      </c>
      <c r="F133" s="6" t="s">
        <v>15</v>
      </c>
      <c r="G133" s="6" t="s">
        <v>1230</v>
      </c>
      <c r="H133" s="6">
        <f t="shared" si="1"/>
        <v>48</v>
      </c>
      <c r="I133" s="7" t="s">
        <v>44</v>
      </c>
      <c r="J133" s="6" t="s">
        <v>1231</v>
      </c>
      <c r="K133" s="7" t="s">
        <v>53</v>
      </c>
      <c r="L133" s="7"/>
      <c r="M133" s="8" t="s">
        <v>105</v>
      </c>
      <c r="N133" s="7"/>
      <c r="O133" s="7"/>
      <c r="P133" s="6"/>
      <c r="Q133" s="11"/>
      <c r="R133" s="7"/>
      <c r="S133" s="7"/>
      <c r="T133" s="7"/>
      <c r="U133" s="7"/>
    </row>
    <row r="134" spans="1:21" ht="42" x14ac:dyDescent="0.35">
      <c r="A134" s="6">
        <v>130</v>
      </c>
      <c r="B134" s="7" t="s">
        <v>20</v>
      </c>
      <c r="C134" s="7" t="s">
        <v>13</v>
      </c>
      <c r="D134" s="7" t="s">
        <v>1232</v>
      </c>
      <c r="E134" s="7" t="s">
        <v>1233</v>
      </c>
      <c r="F134" s="6" t="s">
        <v>15</v>
      </c>
      <c r="G134" s="6" t="s">
        <v>1234</v>
      </c>
      <c r="H134" s="6">
        <f t="shared" ref="H134:H139" si="2">62-RIGHT(G134,2)</f>
        <v>51</v>
      </c>
      <c r="I134" s="7" t="s">
        <v>44</v>
      </c>
      <c r="J134" s="6" t="s">
        <v>1235</v>
      </c>
      <c r="K134" s="7" t="s">
        <v>53</v>
      </c>
      <c r="L134" s="7"/>
      <c r="M134" s="8" t="s">
        <v>105</v>
      </c>
      <c r="N134" s="7"/>
      <c r="O134" s="7"/>
      <c r="P134" s="6"/>
      <c r="Q134" s="11"/>
      <c r="R134" s="7"/>
      <c r="S134" s="7"/>
      <c r="T134" s="7"/>
      <c r="U134" s="7"/>
    </row>
    <row r="135" spans="1:21" ht="42" x14ac:dyDescent="0.35">
      <c r="A135" s="6">
        <v>131</v>
      </c>
      <c r="B135" s="7" t="s">
        <v>20</v>
      </c>
      <c r="C135" s="7" t="s">
        <v>22</v>
      </c>
      <c r="D135" s="7" t="s">
        <v>1236</v>
      </c>
      <c r="E135" s="7" t="s">
        <v>1237</v>
      </c>
      <c r="F135" s="6" t="s">
        <v>16</v>
      </c>
      <c r="G135" s="6" t="s">
        <v>1238</v>
      </c>
      <c r="H135" s="6">
        <f t="shared" si="2"/>
        <v>61</v>
      </c>
      <c r="I135" s="7" t="s">
        <v>42</v>
      </c>
      <c r="J135" s="6" t="s">
        <v>1239</v>
      </c>
      <c r="K135" s="7" t="s">
        <v>1240</v>
      </c>
      <c r="L135" s="7"/>
      <c r="M135" s="8" t="s">
        <v>105</v>
      </c>
      <c r="N135" s="7"/>
      <c r="O135" s="7"/>
      <c r="P135" s="6"/>
      <c r="Q135" s="11"/>
      <c r="R135" s="7"/>
      <c r="S135" s="7"/>
      <c r="T135" s="7"/>
      <c r="U135" s="7"/>
    </row>
    <row r="136" spans="1:21" ht="42" x14ac:dyDescent="0.35">
      <c r="A136" s="6">
        <v>132</v>
      </c>
      <c r="B136" s="7" t="s">
        <v>20</v>
      </c>
      <c r="C136" s="7" t="s">
        <v>13</v>
      </c>
      <c r="D136" s="7" t="s">
        <v>94</v>
      </c>
      <c r="E136" s="7" t="s">
        <v>60</v>
      </c>
      <c r="F136" s="6" t="s">
        <v>15</v>
      </c>
      <c r="G136" s="6" t="s">
        <v>1241</v>
      </c>
      <c r="H136" s="6">
        <f t="shared" si="2"/>
        <v>53</v>
      </c>
      <c r="I136" s="7" t="s">
        <v>42</v>
      </c>
      <c r="J136" s="6" t="s">
        <v>1242</v>
      </c>
      <c r="K136" s="7" t="s">
        <v>54</v>
      </c>
      <c r="L136" s="7"/>
      <c r="M136" s="8" t="s">
        <v>105</v>
      </c>
      <c r="N136" s="7"/>
      <c r="O136" s="7"/>
      <c r="P136" s="6"/>
      <c r="Q136" s="11"/>
      <c r="R136" s="7"/>
      <c r="S136" s="7"/>
      <c r="T136" s="7"/>
      <c r="U136" s="7"/>
    </row>
    <row r="137" spans="1:21" ht="42" x14ac:dyDescent="0.35">
      <c r="A137" s="6">
        <v>133</v>
      </c>
      <c r="B137" s="7" t="s">
        <v>20</v>
      </c>
      <c r="C137" s="7" t="s">
        <v>13</v>
      </c>
      <c r="D137" s="7" t="s">
        <v>1243</v>
      </c>
      <c r="E137" s="7" t="s">
        <v>1244</v>
      </c>
      <c r="F137" s="6" t="s">
        <v>15</v>
      </c>
      <c r="G137" s="6" t="s">
        <v>1245</v>
      </c>
      <c r="H137" s="6">
        <f t="shared" si="2"/>
        <v>49</v>
      </c>
      <c r="I137" s="7" t="s">
        <v>42</v>
      </c>
      <c r="J137" s="6" t="s">
        <v>1246</v>
      </c>
      <c r="K137" s="7" t="s">
        <v>52</v>
      </c>
      <c r="L137" s="7"/>
      <c r="M137" s="8" t="s">
        <v>105</v>
      </c>
      <c r="N137" s="7"/>
      <c r="O137" s="7"/>
      <c r="P137" s="6"/>
      <c r="Q137" s="11"/>
      <c r="R137" s="7"/>
      <c r="S137" s="7"/>
      <c r="T137" s="7"/>
      <c r="U137" s="7"/>
    </row>
    <row r="138" spans="1:21" ht="42" x14ac:dyDescent="0.35">
      <c r="A138" s="6">
        <v>134</v>
      </c>
      <c r="B138" s="7" t="s">
        <v>20</v>
      </c>
      <c r="C138" s="7" t="s">
        <v>13</v>
      </c>
      <c r="D138" s="7" t="s">
        <v>792</v>
      </c>
      <c r="E138" s="7" t="s">
        <v>1247</v>
      </c>
      <c r="F138" s="6" t="s">
        <v>15</v>
      </c>
      <c r="G138" s="6" t="s">
        <v>1248</v>
      </c>
      <c r="H138" s="6">
        <f t="shared" si="2"/>
        <v>56</v>
      </c>
      <c r="I138" s="7" t="s">
        <v>42</v>
      </c>
      <c r="J138" s="6" t="s">
        <v>1249</v>
      </c>
      <c r="K138" s="7" t="s">
        <v>52</v>
      </c>
      <c r="L138" s="7"/>
      <c r="M138" s="8" t="s">
        <v>105</v>
      </c>
      <c r="N138" s="7"/>
      <c r="O138" s="7"/>
      <c r="P138" s="6"/>
      <c r="Q138" s="11"/>
      <c r="R138" s="7"/>
      <c r="S138" s="7"/>
      <c r="T138" s="7"/>
      <c r="U138" s="7"/>
    </row>
    <row r="139" spans="1:21" ht="42" x14ac:dyDescent="0.35">
      <c r="A139" s="6">
        <v>135</v>
      </c>
      <c r="B139" s="7" t="s">
        <v>20</v>
      </c>
      <c r="C139" s="7" t="s">
        <v>22</v>
      </c>
      <c r="D139" s="7" t="s">
        <v>1250</v>
      </c>
      <c r="E139" s="7" t="s">
        <v>1251</v>
      </c>
      <c r="F139" s="6" t="s">
        <v>16</v>
      </c>
      <c r="G139" s="6" t="s">
        <v>1252</v>
      </c>
      <c r="H139" s="6">
        <f t="shared" si="2"/>
        <v>59</v>
      </c>
      <c r="I139" s="7" t="s">
        <v>42</v>
      </c>
      <c r="J139" s="6" t="s">
        <v>1253</v>
      </c>
      <c r="K139" s="7" t="s">
        <v>52</v>
      </c>
      <c r="L139" s="7"/>
      <c r="M139" s="8" t="s">
        <v>105</v>
      </c>
      <c r="N139" s="7"/>
      <c r="O139" s="7"/>
      <c r="P139" s="6"/>
      <c r="Q139" s="11"/>
      <c r="R139" s="7"/>
      <c r="S139" s="7"/>
      <c r="T139" s="7"/>
      <c r="U139" s="7"/>
    </row>
  </sheetData>
  <sortState ref="A7:T1452">
    <sortCondition ref="M7:M1452"/>
  </sortState>
  <dataConsolidate/>
  <mergeCells count="3">
    <mergeCell ref="A1:V1"/>
    <mergeCell ref="A3:O3"/>
    <mergeCell ref="P3:U3"/>
  </mergeCells>
  <dataValidations count="2">
    <dataValidation type="list" allowBlank="1" showInputMessage="1" showErrorMessage="1" sqref="P5:P139">
      <formula1>"คงอยู่,โอน,ย้าย,ลาออก,ให้ออก,ไล่ออก,เกษียณ,ตาย"</formula1>
    </dataValidation>
    <dataValidation type="list" allowBlank="1" showInputMessage="1" showErrorMessage="1" sqref="Q5:Q139">
      <formula1>"บรรจุข้าราชการในกรม,บรรจุข้าราชการในกระทรวง,บรรจุข้าราชการนอกกระทรวง,จัดจ้างเป็นพนักงานราชการในกรม,จัดจ้างเป็นพนักงานราชการในกระทรวง,จัดจ้างเป็นพนักงานราชการนอกกระทรวง,ทำงานองค์กรเอกชน,ประกอบกิจการส่วนตัว,ทำผิดวินัย,อื่นๆ(โปรดระบุในช่องถัดไป)"</formula1>
    </dataValidation>
  </dataValidations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zoomScale="50" zoomScaleNormal="50" workbookViewId="0">
      <selection activeCell="P14" sqref="P14"/>
    </sheetView>
  </sheetViews>
  <sheetFormatPr defaultRowHeight="21" x14ac:dyDescent="0.35"/>
  <cols>
    <col min="1" max="1" width="8.375" style="4" customWidth="1"/>
    <col min="2" max="2" width="22.5" style="2" bestFit="1" customWidth="1"/>
    <col min="3" max="3" width="9.25" style="2" customWidth="1"/>
    <col min="4" max="4" width="19" style="2" customWidth="1"/>
    <col min="5" max="5" width="22.5" style="2" bestFit="1" customWidth="1"/>
    <col min="6" max="6" width="9.875" style="4" customWidth="1"/>
    <col min="7" max="8" width="13.5" style="4" customWidth="1"/>
    <col min="9" max="9" width="19.25" style="2" bestFit="1" customWidth="1"/>
    <col min="10" max="10" width="11.25" style="4" customWidth="1"/>
    <col min="11" max="11" width="22.5" style="2" customWidth="1"/>
    <col min="12" max="12" width="17.75" style="2" bestFit="1" customWidth="1"/>
    <col min="13" max="13" width="27.375" style="3" customWidth="1"/>
    <col min="14" max="15" width="12.375" style="2" customWidth="1"/>
    <col min="16" max="16" width="20.875" style="1" customWidth="1"/>
    <col min="17" max="17" width="24.75" style="2" bestFit="1" customWidth="1"/>
    <col min="18" max="18" width="19.5" style="2" customWidth="1"/>
    <col min="19" max="20" width="17.75" style="2" customWidth="1"/>
    <col min="21" max="21" width="18" style="2" customWidth="1"/>
    <col min="22" max="16384" width="9" style="2"/>
  </cols>
  <sheetData>
    <row r="1" spans="1:22" s="5" customFormat="1" ht="42" customHeight="1" x14ac:dyDescent="0.45">
      <c r="A1" s="38" t="s">
        <v>1268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x14ac:dyDescent="0.35">
      <c r="A2" s="14"/>
      <c r="B2" s="15"/>
      <c r="C2" s="16"/>
      <c r="D2" s="15"/>
      <c r="E2" s="15"/>
      <c r="F2" s="16"/>
      <c r="G2" s="16"/>
      <c r="H2" s="16"/>
      <c r="I2" s="16"/>
      <c r="J2" s="15"/>
      <c r="K2" s="16"/>
      <c r="L2" s="15"/>
      <c r="M2" s="15"/>
      <c r="N2" s="17"/>
      <c r="O2" s="16"/>
      <c r="P2" s="18"/>
      <c r="Q2" s="15"/>
      <c r="R2" s="15"/>
      <c r="S2" s="15"/>
      <c r="T2" s="15"/>
      <c r="U2" s="15"/>
      <c r="V2" s="15"/>
    </row>
    <row r="3" spans="1:22" x14ac:dyDescent="0.35">
      <c r="A3" s="39" t="s">
        <v>1255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 t="s">
        <v>1256</v>
      </c>
      <c r="Q3" s="40"/>
      <c r="R3" s="40"/>
      <c r="S3" s="40"/>
      <c r="T3" s="40"/>
      <c r="U3" s="40"/>
    </row>
    <row r="4" spans="1:22" s="1" customFormat="1" ht="84" customHeight="1" x14ac:dyDescent="0.2">
      <c r="A4" s="9" t="s">
        <v>11</v>
      </c>
      <c r="B4" s="9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9" t="s">
        <v>1257</v>
      </c>
      <c r="I4" s="10" t="s">
        <v>9</v>
      </c>
      <c r="J4" s="9" t="s">
        <v>6</v>
      </c>
      <c r="K4" s="10" t="s">
        <v>7</v>
      </c>
      <c r="L4" s="10" t="s">
        <v>10</v>
      </c>
      <c r="M4" s="9" t="s">
        <v>8</v>
      </c>
      <c r="N4" s="9" t="s">
        <v>1258</v>
      </c>
      <c r="O4" s="20" t="s">
        <v>1259</v>
      </c>
      <c r="P4" s="21" t="s">
        <v>1260</v>
      </c>
      <c r="Q4" s="22" t="s">
        <v>1261</v>
      </c>
      <c r="R4" s="22" t="s">
        <v>1262</v>
      </c>
      <c r="S4" s="22" t="s">
        <v>1263</v>
      </c>
      <c r="T4" s="23" t="s">
        <v>1264</v>
      </c>
      <c r="U4" s="23" t="s">
        <v>1265</v>
      </c>
    </row>
    <row r="5" spans="1:22" x14ac:dyDescent="0.35">
      <c r="A5" s="6">
        <v>1</v>
      </c>
      <c r="B5" s="7" t="s">
        <v>19</v>
      </c>
      <c r="C5" s="7"/>
      <c r="D5" s="7"/>
      <c r="E5" s="7"/>
      <c r="F5" s="6"/>
      <c r="G5" s="6"/>
      <c r="H5" s="6"/>
      <c r="I5" s="7"/>
      <c r="J5" s="6"/>
      <c r="K5" s="7"/>
      <c r="L5" s="7"/>
      <c r="M5" s="8"/>
      <c r="N5" s="7"/>
      <c r="O5" s="7"/>
      <c r="P5" s="6"/>
      <c r="Q5" s="7"/>
      <c r="R5" s="7"/>
      <c r="S5" s="7"/>
      <c r="T5" s="7"/>
      <c r="U5" s="7"/>
    </row>
    <row r="6" spans="1:22" x14ac:dyDescent="0.35">
      <c r="A6" s="6">
        <v>2</v>
      </c>
      <c r="B6" s="7" t="s">
        <v>19</v>
      </c>
      <c r="C6" s="7"/>
      <c r="D6" s="7"/>
      <c r="E6" s="7"/>
      <c r="F6" s="6"/>
      <c r="G6" s="6"/>
      <c r="H6" s="6"/>
      <c r="I6" s="7"/>
      <c r="J6" s="6"/>
      <c r="K6" s="7"/>
      <c r="L6" s="7"/>
      <c r="M6" s="8"/>
      <c r="N6" s="7"/>
      <c r="O6" s="7"/>
      <c r="P6" s="6"/>
      <c r="Q6" s="7"/>
      <c r="R6" s="7"/>
      <c r="S6" s="7"/>
      <c r="T6" s="7"/>
      <c r="U6" s="7"/>
    </row>
    <row r="7" spans="1:22" x14ac:dyDescent="0.35">
      <c r="A7" s="6">
        <v>3</v>
      </c>
      <c r="B7" s="7" t="s">
        <v>19</v>
      </c>
      <c r="C7" s="7"/>
      <c r="D7" s="7"/>
      <c r="E7" s="7"/>
      <c r="F7" s="6"/>
      <c r="G7" s="6"/>
      <c r="H7" s="6"/>
      <c r="I7" s="7"/>
      <c r="J7" s="6"/>
      <c r="K7" s="7"/>
      <c r="L7" s="7"/>
      <c r="M7" s="8"/>
      <c r="N7" s="7"/>
      <c r="O7" s="7"/>
      <c r="P7" s="6"/>
      <c r="Q7" s="7"/>
      <c r="R7" s="7"/>
      <c r="S7" s="7"/>
      <c r="T7" s="7"/>
      <c r="U7" s="7"/>
    </row>
    <row r="8" spans="1:22" x14ac:dyDescent="0.35">
      <c r="A8" s="6">
        <v>4</v>
      </c>
      <c r="B8" s="7" t="s">
        <v>19</v>
      </c>
      <c r="C8" s="7"/>
      <c r="D8" s="7"/>
      <c r="E8" s="7"/>
      <c r="F8" s="6"/>
      <c r="G8" s="6"/>
      <c r="H8" s="6"/>
      <c r="I8" s="7"/>
      <c r="J8" s="6"/>
      <c r="K8" s="7"/>
      <c r="L8" s="7"/>
      <c r="M8" s="8"/>
      <c r="N8" s="7"/>
      <c r="O8" s="7"/>
      <c r="P8" s="6"/>
      <c r="Q8" s="11"/>
      <c r="R8" s="7"/>
      <c r="S8" s="7"/>
      <c r="T8" s="7"/>
      <c r="U8" s="7"/>
    </row>
    <row r="9" spans="1:22" x14ac:dyDescent="0.35">
      <c r="A9" s="6">
        <v>5</v>
      </c>
      <c r="B9" s="7" t="s">
        <v>19</v>
      </c>
      <c r="C9" s="7"/>
      <c r="D9" s="7"/>
      <c r="E9" s="7"/>
      <c r="F9" s="6"/>
      <c r="G9" s="6"/>
      <c r="H9" s="6"/>
      <c r="I9" s="7"/>
      <c r="J9" s="6"/>
      <c r="K9" s="7"/>
      <c r="L9" s="7"/>
      <c r="M9" s="8"/>
      <c r="N9" s="7"/>
      <c r="O9" s="7"/>
      <c r="P9" s="6"/>
      <c r="Q9" s="11"/>
      <c r="R9" s="7"/>
      <c r="S9" s="7"/>
      <c r="T9" s="7"/>
      <c r="U9" s="7"/>
    </row>
    <row r="10" spans="1:22" x14ac:dyDescent="0.35">
      <c r="A10" s="6">
        <v>6</v>
      </c>
      <c r="B10" s="7" t="s">
        <v>19</v>
      </c>
      <c r="C10" s="7"/>
      <c r="D10" s="7"/>
      <c r="E10" s="7"/>
      <c r="F10" s="6"/>
      <c r="G10" s="6"/>
      <c r="H10" s="6"/>
      <c r="I10" s="7"/>
      <c r="J10" s="6"/>
      <c r="K10" s="7"/>
      <c r="L10" s="7"/>
      <c r="M10" s="8"/>
      <c r="N10" s="7"/>
      <c r="O10" s="7"/>
      <c r="P10" s="6"/>
      <c r="Q10" s="11"/>
      <c r="R10" s="7"/>
      <c r="S10" s="7"/>
      <c r="T10" s="7"/>
      <c r="U10" s="7"/>
    </row>
    <row r="11" spans="1:22" x14ac:dyDescent="0.35">
      <c r="A11" s="6">
        <v>7</v>
      </c>
      <c r="B11" s="7" t="s">
        <v>19</v>
      </c>
      <c r="C11" s="7"/>
      <c r="D11" s="7"/>
      <c r="E11" s="7"/>
      <c r="F11" s="6"/>
      <c r="G11" s="6"/>
      <c r="H11" s="6"/>
      <c r="I11" s="7"/>
      <c r="J11" s="6"/>
      <c r="K11" s="7"/>
      <c r="L11" s="7"/>
      <c r="M11" s="8"/>
      <c r="N11" s="7"/>
      <c r="O11" s="7"/>
      <c r="P11" s="6"/>
      <c r="Q11" s="11"/>
      <c r="R11" s="7"/>
      <c r="S11" s="7"/>
      <c r="T11" s="7"/>
      <c r="U11" s="7"/>
    </row>
    <row r="12" spans="1:22" x14ac:dyDescent="0.35">
      <c r="A12" s="6">
        <v>8</v>
      </c>
      <c r="B12" s="7" t="s">
        <v>19</v>
      </c>
      <c r="C12" s="7"/>
      <c r="D12" s="7"/>
      <c r="E12" s="7"/>
      <c r="F12" s="6"/>
      <c r="G12" s="6"/>
      <c r="H12" s="6"/>
      <c r="I12" s="7"/>
      <c r="J12" s="6"/>
      <c r="K12" s="7"/>
      <c r="L12" s="7"/>
      <c r="M12" s="8"/>
      <c r="N12" s="7"/>
      <c r="O12" s="7"/>
      <c r="P12" s="6"/>
      <c r="Q12" s="11"/>
      <c r="R12" s="7"/>
      <c r="S12" s="7"/>
      <c r="T12" s="7"/>
      <c r="U12" s="7"/>
    </row>
    <row r="13" spans="1:22" x14ac:dyDescent="0.35">
      <c r="A13" s="6">
        <v>9</v>
      </c>
      <c r="B13" s="7" t="s">
        <v>19</v>
      </c>
      <c r="C13" s="7"/>
      <c r="D13" s="7"/>
      <c r="E13" s="7"/>
      <c r="F13" s="6"/>
      <c r="G13" s="6"/>
      <c r="H13" s="6"/>
      <c r="I13" s="7"/>
      <c r="J13" s="6"/>
      <c r="K13" s="7"/>
      <c r="L13" s="7"/>
      <c r="M13" s="8"/>
      <c r="N13" s="7"/>
      <c r="O13" s="7"/>
      <c r="P13" s="6"/>
      <c r="Q13" s="11"/>
      <c r="R13" s="7"/>
      <c r="S13" s="7"/>
      <c r="T13" s="7"/>
      <c r="U13" s="7"/>
    </row>
    <row r="14" spans="1:22" x14ac:dyDescent="0.35">
      <c r="A14" s="6">
        <v>10</v>
      </c>
      <c r="B14" s="7" t="s">
        <v>19</v>
      </c>
      <c r="C14" s="7"/>
      <c r="D14" s="7"/>
      <c r="E14" s="7"/>
      <c r="F14" s="6"/>
      <c r="G14" s="6"/>
      <c r="H14" s="6"/>
      <c r="I14" s="7"/>
      <c r="J14" s="6"/>
      <c r="K14" s="7"/>
      <c r="L14" s="7"/>
      <c r="M14" s="8"/>
      <c r="N14" s="7"/>
      <c r="O14" s="7"/>
      <c r="P14" s="6"/>
      <c r="Q14" s="11"/>
      <c r="R14" s="7"/>
      <c r="S14" s="7"/>
      <c r="T14" s="7"/>
      <c r="U14" s="7"/>
    </row>
    <row r="15" spans="1:22" x14ac:dyDescent="0.35">
      <c r="P15" s="24"/>
      <c r="Q15" s="13"/>
      <c r="R15" s="25"/>
      <c r="S15" s="25"/>
      <c r="T15" s="25"/>
      <c r="U15" s="25"/>
    </row>
    <row r="16" spans="1:22" x14ac:dyDescent="0.35">
      <c r="P16" s="24"/>
      <c r="Q16" s="13"/>
      <c r="R16" s="25"/>
      <c r="S16" s="25"/>
      <c r="T16" s="25"/>
      <c r="U16" s="25"/>
    </row>
    <row r="17" spans="16:21" x14ac:dyDescent="0.35">
      <c r="P17" s="24"/>
      <c r="Q17" s="13"/>
      <c r="R17" s="25"/>
      <c r="S17" s="25"/>
      <c r="T17" s="25"/>
      <c r="U17" s="25"/>
    </row>
    <row r="18" spans="16:21" x14ac:dyDescent="0.35">
      <c r="P18" s="24"/>
      <c r="Q18" s="13"/>
      <c r="R18" s="25"/>
      <c r="S18" s="25"/>
      <c r="T18" s="25"/>
      <c r="U18" s="25"/>
    </row>
    <row r="19" spans="16:21" x14ac:dyDescent="0.35">
      <c r="P19" s="24"/>
      <c r="Q19" s="13"/>
      <c r="R19" s="25"/>
      <c r="S19" s="25"/>
      <c r="T19" s="25"/>
      <c r="U19" s="25"/>
    </row>
    <row r="20" spans="16:21" x14ac:dyDescent="0.35">
      <c r="P20" s="24"/>
      <c r="Q20" s="13"/>
      <c r="R20" s="25"/>
      <c r="S20" s="25"/>
      <c r="T20" s="25"/>
      <c r="U20" s="25"/>
    </row>
    <row r="21" spans="16:21" x14ac:dyDescent="0.35">
      <c r="P21" s="24"/>
      <c r="Q21" s="13"/>
      <c r="R21" s="25"/>
      <c r="S21" s="25"/>
      <c r="T21" s="25"/>
      <c r="U21" s="25"/>
    </row>
    <row r="22" spans="16:21" x14ac:dyDescent="0.35">
      <c r="P22" s="24"/>
      <c r="Q22" s="13"/>
      <c r="R22" s="25"/>
      <c r="S22" s="25"/>
      <c r="T22" s="25"/>
      <c r="U22" s="25"/>
    </row>
    <row r="23" spans="16:21" x14ac:dyDescent="0.35">
      <c r="P23" s="24"/>
      <c r="Q23" s="13"/>
      <c r="R23" s="25"/>
      <c r="S23" s="25"/>
      <c r="T23" s="25"/>
      <c r="U23" s="25"/>
    </row>
    <row r="24" spans="16:21" x14ac:dyDescent="0.35">
      <c r="P24" s="24"/>
      <c r="Q24" s="13"/>
      <c r="R24" s="25"/>
      <c r="S24" s="25"/>
      <c r="T24" s="25"/>
      <c r="U24" s="25"/>
    </row>
    <row r="25" spans="16:21" x14ac:dyDescent="0.35">
      <c r="P25" s="24"/>
      <c r="Q25" s="13"/>
      <c r="R25" s="25"/>
      <c r="S25" s="25"/>
      <c r="T25" s="25"/>
      <c r="U25" s="25"/>
    </row>
    <row r="26" spans="16:21" x14ac:dyDescent="0.35">
      <c r="P26" s="24"/>
      <c r="Q26" s="13"/>
      <c r="R26" s="25"/>
      <c r="S26" s="25"/>
      <c r="T26" s="25"/>
      <c r="U26" s="25"/>
    </row>
    <row r="27" spans="16:21" x14ac:dyDescent="0.35">
      <c r="P27" s="24"/>
      <c r="Q27" s="13"/>
      <c r="R27" s="25"/>
      <c r="S27" s="25"/>
      <c r="T27" s="25"/>
      <c r="U27" s="25"/>
    </row>
    <row r="28" spans="16:21" x14ac:dyDescent="0.35">
      <c r="P28" s="24"/>
      <c r="Q28" s="13"/>
      <c r="R28" s="25"/>
      <c r="S28" s="25"/>
      <c r="T28" s="25"/>
      <c r="U28" s="25"/>
    </row>
    <row r="29" spans="16:21" x14ac:dyDescent="0.35">
      <c r="P29" s="24"/>
      <c r="Q29" s="13"/>
      <c r="R29" s="25"/>
      <c r="S29" s="25"/>
      <c r="T29" s="25"/>
      <c r="U29" s="25"/>
    </row>
    <row r="30" spans="16:21" x14ac:dyDescent="0.35">
      <c r="P30" s="24"/>
      <c r="Q30" s="13"/>
      <c r="R30" s="25"/>
      <c r="S30" s="25"/>
      <c r="T30" s="25"/>
      <c r="U30" s="25"/>
    </row>
    <row r="31" spans="16:21" x14ac:dyDescent="0.35">
      <c r="P31" s="24"/>
      <c r="Q31" s="13"/>
      <c r="R31" s="25"/>
      <c r="S31" s="25"/>
      <c r="T31" s="25"/>
      <c r="U31" s="25"/>
    </row>
    <row r="32" spans="16:21" x14ac:dyDescent="0.35">
      <c r="P32" s="24"/>
      <c r="Q32" s="13"/>
      <c r="R32" s="25"/>
      <c r="S32" s="25"/>
      <c r="T32" s="25"/>
      <c r="U32" s="25"/>
    </row>
    <row r="33" spans="16:21" x14ac:dyDescent="0.35">
      <c r="P33" s="24"/>
      <c r="Q33" s="13"/>
      <c r="R33" s="25"/>
      <c r="S33" s="25"/>
      <c r="T33" s="25"/>
      <c r="U33" s="25"/>
    </row>
    <row r="34" spans="16:21" x14ac:dyDescent="0.35">
      <c r="P34" s="24"/>
      <c r="Q34" s="13"/>
      <c r="R34" s="25"/>
      <c r="S34" s="25"/>
      <c r="T34" s="25"/>
      <c r="U34" s="25"/>
    </row>
    <row r="35" spans="16:21" x14ac:dyDescent="0.35">
      <c r="P35" s="24"/>
      <c r="Q35" s="13"/>
      <c r="R35" s="25"/>
      <c r="S35" s="25"/>
      <c r="T35" s="25"/>
      <c r="U35" s="25"/>
    </row>
    <row r="36" spans="16:21" x14ac:dyDescent="0.35">
      <c r="P36" s="24"/>
      <c r="Q36" s="13"/>
      <c r="R36" s="25"/>
      <c r="S36" s="25"/>
      <c r="T36" s="25"/>
      <c r="U36" s="25"/>
    </row>
    <row r="37" spans="16:21" x14ac:dyDescent="0.35">
      <c r="P37" s="24"/>
      <c r="Q37" s="13"/>
      <c r="R37" s="25"/>
      <c r="S37" s="25"/>
      <c r="T37" s="25"/>
      <c r="U37" s="25"/>
    </row>
    <row r="38" spans="16:21" x14ac:dyDescent="0.35">
      <c r="P38" s="24"/>
      <c r="Q38" s="13"/>
      <c r="R38" s="25"/>
      <c r="S38" s="25"/>
      <c r="T38" s="25"/>
      <c r="U38" s="25"/>
    </row>
    <row r="39" spans="16:21" x14ac:dyDescent="0.35">
      <c r="P39" s="24"/>
      <c r="Q39" s="13"/>
      <c r="R39" s="25"/>
      <c r="S39" s="25"/>
      <c r="T39" s="25"/>
      <c r="U39" s="25"/>
    </row>
    <row r="40" spans="16:21" x14ac:dyDescent="0.35">
      <c r="P40" s="24"/>
      <c r="Q40" s="13"/>
      <c r="R40" s="25"/>
      <c r="S40" s="25"/>
      <c r="T40" s="25"/>
      <c r="U40" s="25"/>
    </row>
    <row r="41" spans="16:21" x14ac:dyDescent="0.35">
      <c r="P41" s="24"/>
      <c r="Q41" s="13"/>
      <c r="R41" s="25"/>
      <c r="S41" s="25"/>
      <c r="T41" s="25"/>
      <c r="U41" s="25"/>
    </row>
    <row r="42" spans="16:21" x14ac:dyDescent="0.35">
      <c r="P42" s="24"/>
      <c r="Q42" s="13"/>
      <c r="R42" s="25"/>
      <c r="S42" s="25"/>
      <c r="T42" s="25"/>
      <c r="U42" s="25"/>
    </row>
    <row r="43" spans="16:21" x14ac:dyDescent="0.35">
      <c r="P43" s="24"/>
      <c r="Q43" s="13"/>
      <c r="R43" s="25"/>
      <c r="S43" s="25"/>
      <c r="T43" s="25"/>
      <c r="U43" s="25"/>
    </row>
    <row r="44" spans="16:21" x14ac:dyDescent="0.35">
      <c r="P44" s="24"/>
      <c r="Q44" s="13"/>
      <c r="R44" s="25"/>
      <c r="S44" s="25"/>
      <c r="T44" s="25"/>
      <c r="U44" s="25"/>
    </row>
    <row r="45" spans="16:21" x14ac:dyDescent="0.35">
      <c r="P45" s="24"/>
      <c r="Q45" s="13"/>
      <c r="R45" s="25"/>
      <c r="S45" s="25"/>
      <c r="T45" s="25"/>
      <c r="U45" s="25"/>
    </row>
    <row r="46" spans="16:21" x14ac:dyDescent="0.35">
      <c r="P46" s="24"/>
      <c r="Q46" s="13"/>
      <c r="R46" s="25"/>
      <c r="S46" s="25"/>
      <c r="T46" s="25"/>
      <c r="U46" s="25"/>
    </row>
    <row r="47" spans="16:21" x14ac:dyDescent="0.35">
      <c r="P47" s="24"/>
      <c r="Q47" s="13"/>
      <c r="R47" s="25"/>
      <c r="S47" s="25"/>
      <c r="T47" s="25"/>
      <c r="U47" s="25"/>
    </row>
    <row r="48" spans="16:21" x14ac:dyDescent="0.35">
      <c r="P48" s="24"/>
      <c r="Q48" s="13"/>
      <c r="R48" s="25"/>
      <c r="S48" s="25"/>
      <c r="T48" s="25"/>
      <c r="U48" s="25"/>
    </row>
    <row r="49" spans="16:21" x14ac:dyDescent="0.35">
      <c r="P49" s="24"/>
      <c r="Q49" s="13"/>
      <c r="R49" s="25"/>
      <c r="S49" s="25"/>
      <c r="T49" s="25"/>
      <c r="U49" s="25"/>
    </row>
    <row r="50" spans="16:21" x14ac:dyDescent="0.35">
      <c r="P50" s="24"/>
      <c r="Q50" s="13"/>
      <c r="R50" s="25"/>
      <c r="S50" s="25"/>
      <c r="T50" s="25"/>
      <c r="U50" s="25"/>
    </row>
    <row r="51" spans="16:21" x14ac:dyDescent="0.35">
      <c r="P51" s="24"/>
      <c r="Q51" s="13"/>
      <c r="R51" s="25"/>
      <c r="S51" s="25"/>
      <c r="T51" s="25"/>
      <c r="U51" s="25"/>
    </row>
    <row r="52" spans="16:21" x14ac:dyDescent="0.35">
      <c r="P52" s="24"/>
      <c r="Q52" s="13"/>
      <c r="R52" s="13"/>
      <c r="S52" s="13"/>
      <c r="T52" s="13"/>
      <c r="U52" s="13"/>
    </row>
    <row r="53" spans="16:21" x14ac:dyDescent="0.35">
      <c r="P53" s="24"/>
      <c r="Q53" s="13"/>
      <c r="R53" s="13"/>
      <c r="S53" s="13"/>
      <c r="T53" s="13"/>
      <c r="U53" s="13"/>
    </row>
    <row r="54" spans="16:21" x14ac:dyDescent="0.35">
      <c r="P54" s="24"/>
      <c r="Q54" s="13"/>
      <c r="R54" s="13"/>
      <c r="S54" s="13"/>
      <c r="T54" s="13"/>
      <c r="U54" s="13"/>
    </row>
    <row r="55" spans="16:21" x14ac:dyDescent="0.35">
      <c r="P55" s="24"/>
      <c r="Q55" s="13"/>
      <c r="R55" s="13"/>
      <c r="S55" s="13"/>
      <c r="T55" s="13"/>
      <c r="U55" s="13"/>
    </row>
  </sheetData>
  <dataConsolidate/>
  <mergeCells count="3">
    <mergeCell ref="A1:V1"/>
    <mergeCell ref="A3:O3"/>
    <mergeCell ref="P3:U3"/>
  </mergeCells>
  <dataValidations count="2">
    <dataValidation type="list" allowBlank="1" showInputMessage="1" showErrorMessage="1" sqref="P5:P51">
      <formula1>"คงอยู่,โอน,ย้าย,ลาออก,ให้ออก,ไล่ออก,เกษียณ,ตาย"</formula1>
    </dataValidation>
    <dataValidation type="list" allowBlank="1" showInputMessage="1" showErrorMessage="1" sqref="Q5:Q51">
      <formula1>"บรรจุข้าราชการในกรม,บรรจุข้าราชการในกระทรวง,บรรจุข้าราชการนอกกระทรวง,จัดจ้างเป็นพนักงานราชการในกรม,จัดจ้างเป็นพนักงานราชการในกระทรวง,จัดจ้างเป็นพนักงานราชการนอกกระทรวง,ทำงานองค์กรเอกชน,ประกอบกิจการส่วนตัว,ทำผิดวินัย,อื่นๆ(โปรดระบุในช่องถัดไป)"</formula1>
    </dataValidation>
  </dataValidations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abSelected="1" zoomScale="50" zoomScaleNormal="50" workbookViewId="0">
      <selection activeCell="C22" sqref="C22"/>
    </sheetView>
  </sheetViews>
  <sheetFormatPr defaultRowHeight="21" x14ac:dyDescent="0.35"/>
  <cols>
    <col min="1" max="1" width="8.375" style="4" customWidth="1"/>
    <col min="2" max="2" width="22.5" style="2" bestFit="1" customWidth="1"/>
    <col min="3" max="3" width="9.25" style="2" customWidth="1"/>
    <col min="4" max="4" width="19" style="2" customWidth="1"/>
    <col min="5" max="5" width="22.5" style="2" bestFit="1" customWidth="1"/>
    <col min="6" max="6" width="9.875" style="4" customWidth="1"/>
    <col min="7" max="8" width="13.5" style="4" customWidth="1"/>
    <col min="9" max="9" width="19.25" style="2" bestFit="1" customWidth="1"/>
    <col min="10" max="10" width="11.25" style="4" customWidth="1"/>
    <col min="11" max="11" width="22.5" style="2" customWidth="1"/>
    <col min="12" max="12" width="17.75" style="2" bestFit="1" customWidth="1"/>
    <col min="13" max="13" width="27.375" style="3" customWidth="1"/>
    <col min="14" max="15" width="12.375" style="2" customWidth="1"/>
    <col min="16" max="16" width="20.875" style="1" customWidth="1"/>
    <col min="17" max="17" width="24.75" style="2" bestFit="1" customWidth="1"/>
    <col min="18" max="18" width="19.5" style="2" customWidth="1"/>
    <col min="19" max="20" width="17.75" style="2" customWidth="1"/>
    <col min="21" max="21" width="18" style="2" customWidth="1"/>
    <col min="22" max="16384" width="9" style="2"/>
  </cols>
  <sheetData>
    <row r="1" spans="1:22" s="5" customFormat="1" ht="42" customHeight="1" x14ac:dyDescent="0.45">
      <c r="A1" s="38" t="s">
        <v>1269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x14ac:dyDescent="0.35">
      <c r="A2" s="14"/>
      <c r="B2" s="15"/>
      <c r="C2" s="16"/>
      <c r="D2" s="15"/>
      <c r="E2" s="15"/>
      <c r="F2" s="16"/>
      <c r="G2" s="16"/>
      <c r="H2" s="16"/>
      <c r="I2" s="16"/>
      <c r="J2" s="15"/>
      <c r="K2" s="16"/>
      <c r="L2" s="15"/>
      <c r="M2" s="15"/>
      <c r="N2" s="17"/>
      <c r="O2" s="16"/>
      <c r="P2" s="18"/>
      <c r="Q2" s="15"/>
      <c r="R2" s="15"/>
      <c r="S2" s="15"/>
      <c r="T2" s="15"/>
      <c r="U2" s="15"/>
      <c r="V2" s="15"/>
    </row>
    <row r="3" spans="1:22" x14ac:dyDescent="0.35">
      <c r="A3" s="39" t="s">
        <v>1255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 t="s">
        <v>1256</v>
      </c>
      <c r="Q3" s="40"/>
      <c r="R3" s="40"/>
      <c r="S3" s="40"/>
      <c r="T3" s="40"/>
      <c r="U3" s="40"/>
    </row>
    <row r="4" spans="1:22" s="1" customFormat="1" ht="84" customHeight="1" x14ac:dyDescent="0.2">
      <c r="A4" s="9" t="s">
        <v>11</v>
      </c>
      <c r="B4" s="9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9" t="s">
        <v>1257</v>
      </c>
      <c r="I4" s="10" t="s">
        <v>9</v>
      </c>
      <c r="J4" s="9" t="s">
        <v>6</v>
      </c>
      <c r="K4" s="10" t="s">
        <v>7</v>
      </c>
      <c r="L4" s="10" t="s">
        <v>10</v>
      </c>
      <c r="M4" s="9" t="s">
        <v>8</v>
      </c>
      <c r="N4" s="9" t="s">
        <v>1258</v>
      </c>
      <c r="O4" s="20" t="s">
        <v>1259</v>
      </c>
      <c r="P4" s="21" t="s">
        <v>1260</v>
      </c>
      <c r="Q4" s="22" t="s">
        <v>1261</v>
      </c>
      <c r="R4" s="22" t="s">
        <v>1262</v>
      </c>
      <c r="S4" s="22" t="s">
        <v>1263</v>
      </c>
      <c r="T4" s="23" t="s">
        <v>1264</v>
      </c>
      <c r="U4" s="23" t="s">
        <v>1265</v>
      </c>
    </row>
    <row r="5" spans="1:22" x14ac:dyDescent="0.35">
      <c r="A5" s="6">
        <v>1</v>
      </c>
      <c r="B5" s="7" t="s">
        <v>21</v>
      </c>
      <c r="C5" s="7"/>
      <c r="D5" s="7"/>
      <c r="E5" s="7"/>
      <c r="F5" s="6"/>
      <c r="G5" s="6"/>
      <c r="H5" s="6"/>
      <c r="I5" s="7"/>
      <c r="J5" s="6"/>
      <c r="K5" s="7"/>
      <c r="L5" s="7"/>
      <c r="M5" s="8"/>
      <c r="N5" s="7"/>
      <c r="O5" s="7"/>
      <c r="P5" s="6"/>
      <c r="Q5" s="7"/>
      <c r="R5" s="7"/>
      <c r="S5" s="7"/>
      <c r="T5" s="7"/>
      <c r="U5" s="7"/>
    </row>
    <row r="6" spans="1:22" x14ac:dyDescent="0.35">
      <c r="A6" s="6">
        <v>2</v>
      </c>
      <c r="B6" s="7" t="s">
        <v>21</v>
      </c>
      <c r="C6" s="7"/>
      <c r="D6" s="7"/>
      <c r="E6" s="7"/>
      <c r="F6" s="6"/>
      <c r="G6" s="6"/>
      <c r="H6" s="6"/>
      <c r="I6" s="7"/>
      <c r="J6" s="6"/>
      <c r="K6" s="7"/>
      <c r="L6" s="7"/>
      <c r="M6" s="8"/>
      <c r="N6" s="7"/>
      <c r="O6" s="7"/>
      <c r="P6" s="6"/>
      <c r="Q6" s="7"/>
      <c r="R6" s="7"/>
      <c r="S6" s="7"/>
      <c r="T6" s="7"/>
      <c r="U6" s="7"/>
    </row>
    <row r="7" spans="1:22" x14ac:dyDescent="0.35">
      <c r="A7" s="6">
        <v>3</v>
      </c>
      <c r="B7" s="7" t="s">
        <v>21</v>
      </c>
      <c r="C7" s="7"/>
      <c r="D7" s="7"/>
      <c r="E7" s="7"/>
      <c r="F7" s="6"/>
      <c r="G7" s="6"/>
      <c r="H7" s="6"/>
      <c r="I7" s="7"/>
      <c r="J7" s="6"/>
      <c r="K7" s="7"/>
      <c r="L7" s="7"/>
      <c r="M7" s="8"/>
      <c r="N7" s="7"/>
      <c r="O7" s="7"/>
      <c r="P7" s="6"/>
      <c r="Q7" s="7"/>
      <c r="R7" s="7"/>
      <c r="S7" s="7"/>
      <c r="T7" s="7"/>
      <c r="U7" s="7"/>
    </row>
    <row r="8" spans="1:22" x14ac:dyDescent="0.35">
      <c r="A8" s="6">
        <v>4</v>
      </c>
      <c r="B8" s="7" t="s">
        <v>21</v>
      </c>
      <c r="C8" s="7"/>
      <c r="D8" s="7"/>
      <c r="E8" s="7"/>
      <c r="F8" s="6"/>
      <c r="G8" s="6"/>
      <c r="H8" s="6"/>
      <c r="I8" s="7"/>
      <c r="J8" s="6"/>
      <c r="K8" s="7"/>
      <c r="L8" s="7"/>
      <c r="M8" s="8"/>
      <c r="N8" s="7"/>
      <c r="O8" s="7"/>
      <c r="P8" s="6"/>
      <c r="Q8" s="11"/>
      <c r="R8" s="7"/>
      <c r="S8" s="7"/>
      <c r="T8" s="7"/>
      <c r="U8" s="7"/>
    </row>
    <row r="9" spans="1:22" x14ac:dyDescent="0.35">
      <c r="A9" s="6">
        <v>5</v>
      </c>
      <c r="B9" s="7" t="s">
        <v>21</v>
      </c>
      <c r="C9" s="7"/>
      <c r="D9" s="7"/>
      <c r="E9" s="7"/>
      <c r="F9" s="6"/>
      <c r="G9" s="6"/>
      <c r="H9" s="6"/>
      <c r="I9" s="7"/>
      <c r="J9" s="6"/>
      <c r="K9" s="7"/>
      <c r="L9" s="7"/>
      <c r="M9" s="8"/>
      <c r="N9" s="7"/>
      <c r="O9" s="7"/>
      <c r="P9" s="6"/>
      <c r="Q9" s="11"/>
      <c r="R9" s="7"/>
      <c r="S9" s="7"/>
      <c r="T9" s="7"/>
      <c r="U9" s="7"/>
    </row>
    <row r="10" spans="1:22" x14ac:dyDescent="0.35">
      <c r="A10" s="6">
        <v>6</v>
      </c>
      <c r="B10" s="7" t="s">
        <v>21</v>
      </c>
      <c r="C10" s="7"/>
      <c r="D10" s="7"/>
      <c r="E10" s="7"/>
      <c r="F10" s="6"/>
      <c r="G10" s="6"/>
      <c r="H10" s="6"/>
      <c r="I10" s="7"/>
      <c r="J10" s="6"/>
      <c r="K10" s="7"/>
      <c r="L10" s="7"/>
      <c r="M10" s="8"/>
      <c r="N10" s="7"/>
      <c r="O10" s="7"/>
      <c r="P10" s="6"/>
      <c r="Q10" s="11"/>
      <c r="R10" s="7"/>
      <c r="S10" s="7"/>
      <c r="T10" s="7"/>
      <c r="U10" s="7"/>
    </row>
    <row r="11" spans="1:22" x14ac:dyDescent="0.35">
      <c r="A11" s="6">
        <v>7</v>
      </c>
      <c r="B11" s="7" t="s">
        <v>21</v>
      </c>
      <c r="C11" s="7"/>
      <c r="D11" s="7"/>
      <c r="E11" s="7"/>
      <c r="F11" s="6"/>
      <c r="G11" s="6"/>
      <c r="H11" s="6"/>
      <c r="I11" s="7"/>
      <c r="J11" s="6"/>
      <c r="K11" s="7"/>
      <c r="L11" s="7"/>
      <c r="M11" s="8"/>
      <c r="N11" s="7"/>
      <c r="O11" s="7"/>
      <c r="P11" s="6"/>
      <c r="Q11" s="11"/>
      <c r="R11" s="7"/>
      <c r="S11" s="7"/>
      <c r="T11" s="7"/>
      <c r="U11" s="7"/>
    </row>
    <row r="12" spans="1:22" x14ac:dyDescent="0.35">
      <c r="A12" s="6">
        <v>8</v>
      </c>
      <c r="B12" s="7" t="s">
        <v>21</v>
      </c>
      <c r="C12" s="7"/>
      <c r="D12" s="7"/>
      <c r="E12" s="7"/>
      <c r="F12" s="6"/>
      <c r="G12" s="6"/>
      <c r="H12" s="6"/>
      <c r="I12" s="7"/>
      <c r="J12" s="6"/>
      <c r="K12" s="7"/>
      <c r="L12" s="7"/>
      <c r="M12" s="8"/>
      <c r="N12" s="7"/>
      <c r="O12" s="7"/>
      <c r="P12" s="6"/>
      <c r="Q12" s="11"/>
      <c r="R12" s="7"/>
      <c r="S12" s="7"/>
      <c r="T12" s="7"/>
      <c r="U12" s="7"/>
    </row>
    <row r="13" spans="1:22" x14ac:dyDescent="0.35">
      <c r="A13" s="6">
        <v>9</v>
      </c>
      <c r="B13" s="7" t="s">
        <v>21</v>
      </c>
      <c r="C13" s="7"/>
      <c r="D13" s="7"/>
      <c r="E13" s="7"/>
      <c r="F13" s="6"/>
      <c r="G13" s="6"/>
      <c r="H13" s="6"/>
      <c r="I13" s="7"/>
      <c r="J13" s="6"/>
      <c r="K13" s="7"/>
      <c r="L13" s="7"/>
      <c r="M13" s="8"/>
      <c r="N13" s="7"/>
      <c r="O13" s="7"/>
      <c r="P13" s="6"/>
      <c r="Q13" s="11"/>
      <c r="R13" s="7"/>
      <c r="S13" s="7"/>
      <c r="T13" s="7"/>
      <c r="U13" s="7"/>
    </row>
    <row r="14" spans="1:22" x14ac:dyDescent="0.35">
      <c r="A14" s="6">
        <v>10</v>
      </c>
      <c r="B14" s="7" t="s">
        <v>21</v>
      </c>
      <c r="C14" s="7"/>
      <c r="D14" s="7"/>
      <c r="E14" s="7"/>
      <c r="F14" s="6"/>
      <c r="G14" s="6"/>
      <c r="H14" s="6"/>
      <c r="I14" s="7"/>
      <c r="J14" s="6"/>
      <c r="K14" s="7"/>
      <c r="L14" s="7"/>
      <c r="M14" s="8"/>
      <c r="N14" s="7"/>
      <c r="O14" s="7"/>
      <c r="P14" s="6"/>
      <c r="Q14" s="11"/>
      <c r="R14" s="7"/>
      <c r="S14" s="7"/>
      <c r="T14" s="7"/>
      <c r="U14" s="7"/>
    </row>
    <row r="15" spans="1:22" x14ac:dyDescent="0.35">
      <c r="P15" s="24"/>
      <c r="Q15" s="13"/>
      <c r="R15" s="25"/>
      <c r="S15" s="25"/>
      <c r="T15" s="25"/>
      <c r="U15" s="25"/>
    </row>
    <row r="16" spans="1:22" x14ac:dyDescent="0.35">
      <c r="P16" s="24"/>
      <c r="Q16" s="13"/>
      <c r="R16" s="25"/>
      <c r="S16" s="25"/>
      <c r="T16" s="25"/>
      <c r="U16" s="25"/>
    </row>
    <row r="17" spans="16:21" x14ac:dyDescent="0.35">
      <c r="P17" s="24"/>
      <c r="Q17" s="13"/>
      <c r="R17" s="25"/>
      <c r="S17" s="25"/>
      <c r="T17" s="25"/>
      <c r="U17" s="25"/>
    </row>
    <row r="18" spans="16:21" x14ac:dyDescent="0.35">
      <c r="P18" s="24"/>
      <c r="Q18" s="13"/>
      <c r="R18" s="25"/>
      <c r="S18" s="25"/>
      <c r="T18" s="25"/>
      <c r="U18" s="25"/>
    </row>
    <row r="19" spans="16:21" x14ac:dyDescent="0.35">
      <c r="P19" s="24"/>
      <c r="Q19" s="13"/>
      <c r="R19" s="25"/>
      <c r="S19" s="25"/>
      <c r="T19" s="25"/>
      <c r="U19" s="25"/>
    </row>
    <row r="20" spans="16:21" x14ac:dyDescent="0.35">
      <c r="P20" s="24"/>
      <c r="Q20" s="13"/>
      <c r="R20" s="25"/>
      <c r="S20" s="25"/>
      <c r="T20" s="25"/>
      <c r="U20" s="25"/>
    </row>
    <row r="21" spans="16:21" x14ac:dyDescent="0.35">
      <c r="P21" s="24"/>
      <c r="Q21" s="13"/>
      <c r="R21" s="25"/>
      <c r="S21" s="25"/>
      <c r="T21" s="25"/>
      <c r="U21" s="25"/>
    </row>
    <row r="22" spans="16:21" x14ac:dyDescent="0.35">
      <c r="P22" s="24"/>
      <c r="Q22" s="13"/>
      <c r="R22" s="25"/>
      <c r="S22" s="25"/>
      <c r="T22" s="25"/>
      <c r="U22" s="25"/>
    </row>
    <row r="23" spans="16:21" x14ac:dyDescent="0.35">
      <c r="P23" s="24"/>
      <c r="Q23" s="13"/>
      <c r="R23" s="25"/>
      <c r="S23" s="25"/>
      <c r="T23" s="25"/>
      <c r="U23" s="25"/>
    </row>
    <row r="24" spans="16:21" x14ac:dyDescent="0.35">
      <c r="P24" s="24"/>
      <c r="Q24" s="13"/>
      <c r="R24" s="25"/>
      <c r="S24" s="25"/>
      <c r="T24" s="25"/>
      <c r="U24" s="25"/>
    </row>
    <row r="25" spans="16:21" x14ac:dyDescent="0.35">
      <c r="P25" s="24"/>
      <c r="Q25" s="13"/>
      <c r="R25" s="25"/>
      <c r="S25" s="25"/>
      <c r="T25" s="25"/>
      <c r="U25" s="25"/>
    </row>
    <row r="26" spans="16:21" x14ac:dyDescent="0.35">
      <c r="P26" s="24"/>
      <c r="Q26" s="13"/>
      <c r="R26" s="25"/>
      <c r="S26" s="25"/>
      <c r="T26" s="25"/>
      <c r="U26" s="25"/>
    </row>
    <row r="27" spans="16:21" x14ac:dyDescent="0.35">
      <c r="P27" s="24"/>
      <c r="Q27" s="13"/>
      <c r="R27" s="25"/>
      <c r="S27" s="25"/>
      <c r="T27" s="25"/>
      <c r="U27" s="25"/>
    </row>
    <row r="28" spans="16:21" x14ac:dyDescent="0.35">
      <c r="P28" s="24"/>
      <c r="Q28" s="13"/>
      <c r="R28" s="25"/>
      <c r="S28" s="25"/>
      <c r="T28" s="25"/>
      <c r="U28" s="25"/>
    </row>
    <row r="29" spans="16:21" x14ac:dyDescent="0.35">
      <c r="P29" s="24"/>
      <c r="Q29" s="13"/>
      <c r="R29" s="25"/>
      <c r="S29" s="25"/>
      <c r="T29" s="25"/>
      <c r="U29" s="25"/>
    </row>
    <row r="30" spans="16:21" x14ac:dyDescent="0.35">
      <c r="P30" s="24"/>
      <c r="Q30" s="13"/>
      <c r="R30" s="25"/>
      <c r="S30" s="25"/>
      <c r="T30" s="25"/>
      <c r="U30" s="25"/>
    </row>
    <row r="31" spans="16:21" x14ac:dyDescent="0.35">
      <c r="P31" s="24"/>
      <c r="Q31" s="13"/>
      <c r="R31" s="25"/>
      <c r="S31" s="25"/>
      <c r="T31" s="25"/>
      <c r="U31" s="25"/>
    </row>
    <row r="32" spans="16:21" x14ac:dyDescent="0.35">
      <c r="P32" s="24"/>
      <c r="Q32" s="13"/>
      <c r="R32" s="25"/>
      <c r="S32" s="25"/>
      <c r="T32" s="25"/>
      <c r="U32" s="25"/>
    </row>
    <row r="33" spans="16:21" x14ac:dyDescent="0.35">
      <c r="P33" s="24"/>
      <c r="Q33" s="13"/>
      <c r="R33" s="25"/>
      <c r="S33" s="25"/>
      <c r="T33" s="25"/>
      <c r="U33" s="25"/>
    </row>
    <row r="34" spans="16:21" x14ac:dyDescent="0.35">
      <c r="P34" s="24"/>
      <c r="Q34" s="13"/>
      <c r="R34" s="25"/>
      <c r="S34" s="25"/>
      <c r="T34" s="25"/>
      <c r="U34" s="25"/>
    </row>
    <row r="35" spans="16:21" x14ac:dyDescent="0.35">
      <c r="P35" s="24"/>
      <c r="Q35" s="13"/>
      <c r="R35" s="25"/>
      <c r="S35" s="25"/>
      <c r="T35" s="25"/>
      <c r="U35" s="25"/>
    </row>
    <row r="36" spans="16:21" x14ac:dyDescent="0.35">
      <c r="P36" s="24"/>
      <c r="Q36" s="13"/>
      <c r="R36" s="25"/>
      <c r="S36" s="25"/>
      <c r="T36" s="25"/>
      <c r="U36" s="25"/>
    </row>
    <row r="37" spans="16:21" x14ac:dyDescent="0.35">
      <c r="P37" s="24"/>
      <c r="Q37" s="13"/>
      <c r="R37" s="25"/>
      <c r="S37" s="25"/>
      <c r="T37" s="25"/>
      <c r="U37" s="25"/>
    </row>
    <row r="38" spans="16:21" x14ac:dyDescent="0.35">
      <c r="P38" s="24"/>
      <c r="Q38" s="13"/>
      <c r="R38" s="25"/>
      <c r="S38" s="25"/>
      <c r="T38" s="25"/>
      <c r="U38" s="25"/>
    </row>
    <row r="39" spans="16:21" x14ac:dyDescent="0.35">
      <c r="P39" s="24"/>
      <c r="Q39" s="13"/>
      <c r="R39" s="25"/>
      <c r="S39" s="25"/>
      <c r="T39" s="25"/>
      <c r="U39" s="25"/>
    </row>
    <row r="40" spans="16:21" x14ac:dyDescent="0.35">
      <c r="P40" s="24"/>
      <c r="Q40" s="13"/>
      <c r="R40" s="25"/>
      <c r="S40" s="25"/>
      <c r="T40" s="25"/>
      <c r="U40" s="25"/>
    </row>
    <row r="41" spans="16:21" x14ac:dyDescent="0.35">
      <c r="P41" s="24"/>
      <c r="Q41" s="13"/>
      <c r="R41" s="25"/>
      <c r="S41" s="25"/>
      <c r="T41" s="25"/>
      <c r="U41" s="25"/>
    </row>
    <row r="42" spans="16:21" x14ac:dyDescent="0.35">
      <c r="P42" s="24"/>
      <c r="Q42" s="13"/>
      <c r="R42" s="25"/>
      <c r="S42" s="25"/>
      <c r="T42" s="25"/>
      <c r="U42" s="25"/>
    </row>
    <row r="43" spans="16:21" x14ac:dyDescent="0.35">
      <c r="P43" s="24"/>
      <c r="Q43" s="13"/>
      <c r="R43" s="25"/>
      <c r="S43" s="25"/>
      <c r="T43" s="25"/>
      <c r="U43" s="25"/>
    </row>
    <row r="44" spans="16:21" x14ac:dyDescent="0.35">
      <c r="P44" s="24"/>
      <c r="Q44" s="13"/>
      <c r="R44" s="25"/>
      <c r="S44" s="25"/>
      <c r="T44" s="25"/>
      <c r="U44" s="25"/>
    </row>
    <row r="45" spans="16:21" x14ac:dyDescent="0.35">
      <c r="P45" s="24"/>
      <c r="Q45" s="13"/>
      <c r="R45" s="25"/>
      <c r="S45" s="25"/>
      <c r="T45" s="25"/>
      <c r="U45" s="25"/>
    </row>
    <row r="46" spans="16:21" x14ac:dyDescent="0.35">
      <c r="P46" s="24"/>
      <c r="Q46" s="13"/>
      <c r="R46" s="25"/>
      <c r="S46" s="25"/>
      <c r="T46" s="25"/>
      <c r="U46" s="25"/>
    </row>
    <row r="47" spans="16:21" x14ac:dyDescent="0.35">
      <c r="P47" s="24"/>
      <c r="Q47" s="13"/>
      <c r="R47" s="25"/>
      <c r="S47" s="25"/>
      <c r="T47" s="25"/>
      <c r="U47" s="25"/>
    </row>
    <row r="48" spans="16:21" x14ac:dyDescent="0.35">
      <c r="P48" s="24"/>
      <c r="Q48" s="13"/>
      <c r="R48" s="25"/>
      <c r="S48" s="25"/>
      <c r="T48" s="25"/>
      <c r="U48" s="25"/>
    </row>
    <row r="49" spans="16:21" x14ac:dyDescent="0.35">
      <c r="P49" s="24"/>
      <c r="Q49" s="13"/>
      <c r="R49" s="25"/>
      <c r="S49" s="25"/>
      <c r="T49" s="25"/>
      <c r="U49" s="25"/>
    </row>
    <row r="50" spans="16:21" x14ac:dyDescent="0.35">
      <c r="P50" s="24"/>
      <c r="Q50" s="13"/>
      <c r="R50" s="25"/>
      <c r="S50" s="25"/>
      <c r="T50" s="25"/>
      <c r="U50" s="25"/>
    </row>
    <row r="51" spans="16:21" x14ac:dyDescent="0.35">
      <c r="P51" s="24"/>
      <c r="Q51" s="13"/>
      <c r="R51" s="25"/>
      <c r="S51" s="25"/>
      <c r="T51" s="25"/>
      <c r="U51" s="25"/>
    </row>
    <row r="52" spans="16:21" x14ac:dyDescent="0.35">
      <c r="P52" s="24"/>
      <c r="Q52" s="13"/>
      <c r="R52" s="13"/>
      <c r="S52" s="13"/>
      <c r="T52" s="13"/>
      <c r="U52" s="13"/>
    </row>
    <row r="53" spans="16:21" x14ac:dyDescent="0.35">
      <c r="P53" s="24"/>
      <c r="Q53" s="13"/>
      <c r="R53" s="13"/>
      <c r="S53" s="13"/>
      <c r="T53" s="13"/>
      <c r="U53" s="13"/>
    </row>
    <row r="54" spans="16:21" x14ac:dyDescent="0.35">
      <c r="P54" s="24"/>
      <c r="Q54" s="13"/>
      <c r="R54" s="13"/>
      <c r="S54" s="13"/>
      <c r="T54" s="13"/>
      <c r="U54" s="13"/>
    </row>
    <row r="55" spans="16:21" x14ac:dyDescent="0.35">
      <c r="P55" s="24"/>
      <c r="Q55" s="13"/>
      <c r="R55" s="13"/>
      <c r="S55" s="13"/>
      <c r="T55" s="13"/>
      <c r="U55" s="13"/>
    </row>
  </sheetData>
  <dataConsolidate/>
  <mergeCells count="3">
    <mergeCell ref="A1:V1"/>
    <mergeCell ref="A3:O3"/>
    <mergeCell ref="P3:U3"/>
  </mergeCells>
  <dataValidations count="2">
    <dataValidation type="list" allowBlank="1" showInputMessage="1" showErrorMessage="1" sqref="P5:P51">
      <formula1>"คงอยู่,โอน,ย้าย,ลาออก,ให้ออก,ไล่ออก,เกษียณ,ตาย"</formula1>
    </dataValidation>
    <dataValidation type="list" allowBlank="1" showInputMessage="1" showErrorMessage="1" sqref="Q5:Q51">
      <formula1>"บรรจุข้าราชการในกรม,บรรจุข้าราชการในกระทรวง,บรรจุข้าราชการนอกกระทรวง,จัดจ้างเป็นพนักงานราชการในกรม,จัดจ้างเป็นพนักงานราชการในกระทรวง,จัดจ้างเป็นพนักงานราชการนอกกระทรวง,ทำงานองค์กรเอกชน,ประกอบกิจการส่วนตัว,ทำผิดวินัย,อื่นๆ(โปรดระบุในช่องถัดไป)"</formula1>
    </dataValidation>
  </dataValidations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G20" sqref="G20"/>
    </sheetView>
  </sheetViews>
  <sheetFormatPr defaultRowHeight="21" x14ac:dyDescent="0.35"/>
  <cols>
    <col min="1" max="1" width="9" style="2"/>
    <col min="2" max="2" width="32.875" style="2" bestFit="1" customWidth="1"/>
    <col min="3" max="3" width="15.5" style="2" bestFit="1" customWidth="1"/>
    <col min="4" max="4" width="11" style="2" customWidth="1"/>
    <col min="5" max="5" width="8.125" style="2" customWidth="1"/>
    <col min="6" max="6" width="11.125" style="2" customWidth="1"/>
    <col min="7" max="7" width="8.25" style="2" customWidth="1"/>
    <col min="8" max="16384" width="9" style="2"/>
  </cols>
  <sheetData>
    <row r="2" spans="1:10" x14ac:dyDescent="0.35">
      <c r="A2" s="43" t="s">
        <v>1270</v>
      </c>
      <c r="B2" s="43"/>
      <c r="C2" s="43"/>
      <c r="D2" s="43"/>
      <c r="E2" s="43"/>
      <c r="F2" s="43"/>
      <c r="G2" s="43"/>
    </row>
    <row r="3" spans="1:10" x14ac:dyDescent="0.35">
      <c r="A3" s="43" t="s">
        <v>1271</v>
      </c>
      <c r="B3" s="43"/>
      <c r="C3" s="43"/>
      <c r="D3" s="43"/>
      <c r="E3" s="43"/>
      <c r="F3" s="43"/>
      <c r="G3" s="43"/>
    </row>
    <row r="4" spans="1:10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35">
      <c r="A5" s="44" t="s">
        <v>1272</v>
      </c>
      <c r="B5" s="44" t="s">
        <v>0</v>
      </c>
      <c r="C5" s="46" t="s">
        <v>1273</v>
      </c>
      <c r="D5" s="47" t="s">
        <v>1274</v>
      </c>
      <c r="E5" s="48"/>
      <c r="F5" s="47" t="s">
        <v>1275</v>
      </c>
      <c r="G5" s="48"/>
      <c r="H5" s="13"/>
      <c r="I5" s="13"/>
      <c r="J5" s="13"/>
    </row>
    <row r="6" spans="1:10" x14ac:dyDescent="0.35">
      <c r="A6" s="45"/>
      <c r="B6" s="45"/>
      <c r="C6" s="45"/>
      <c r="D6" s="26" t="s">
        <v>1276</v>
      </c>
      <c r="E6" s="26" t="s">
        <v>1277</v>
      </c>
      <c r="F6" s="26" t="s">
        <v>1276</v>
      </c>
      <c r="G6" s="26" t="s">
        <v>1277</v>
      </c>
      <c r="H6" s="13"/>
      <c r="I6" s="13"/>
      <c r="J6" s="13"/>
    </row>
    <row r="7" spans="1:10" x14ac:dyDescent="0.35">
      <c r="A7" s="27">
        <v>1</v>
      </c>
      <c r="B7" s="11" t="s">
        <v>12</v>
      </c>
      <c r="C7" s="28"/>
      <c r="D7" s="11"/>
      <c r="E7" s="29" t="e">
        <f>D7*100/C7</f>
        <v>#DIV/0!</v>
      </c>
      <c r="F7" s="11"/>
      <c r="G7" s="11" t="e">
        <f>F7*100/C7</f>
        <v>#DIV/0!</v>
      </c>
      <c r="H7" s="13"/>
      <c r="I7" s="13"/>
      <c r="J7" s="13"/>
    </row>
    <row r="8" spans="1:10" x14ac:dyDescent="0.35">
      <c r="A8" s="27">
        <v>2</v>
      </c>
      <c r="B8" s="11" t="s">
        <v>18</v>
      </c>
      <c r="C8" s="30"/>
      <c r="D8" s="11"/>
      <c r="E8" s="29" t="e">
        <f t="shared" ref="E8:E12" si="0">D8*100/C8</f>
        <v>#DIV/0!</v>
      </c>
      <c r="F8" s="11"/>
      <c r="G8" s="11" t="e">
        <f t="shared" ref="G8:G12" si="1">F8*100/C8</f>
        <v>#DIV/0!</v>
      </c>
      <c r="H8" s="13"/>
      <c r="I8" s="13"/>
      <c r="J8" s="13"/>
    </row>
    <row r="9" spans="1:10" x14ac:dyDescent="0.35">
      <c r="A9" s="27">
        <v>3</v>
      </c>
      <c r="B9" s="11" t="s">
        <v>20</v>
      </c>
      <c r="C9" s="30"/>
      <c r="D9" s="11"/>
      <c r="E9" s="29" t="e">
        <f t="shared" si="0"/>
        <v>#DIV/0!</v>
      </c>
      <c r="F9" s="11"/>
      <c r="G9" s="11" t="e">
        <f t="shared" si="1"/>
        <v>#DIV/0!</v>
      </c>
      <c r="H9" s="13"/>
      <c r="I9" s="13"/>
      <c r="J9" s="13"/>
    </row>
    <row r="10" spans="1:10" x14ac:dyDescent="0.35">
      <c r="A10" s="27">
        <v>4</v>
      </c>
      <c r="B10" s="11" t="s">
        <v>19</v>
      </c>
      <c r="C10" s="30"/>
      <c r="D10" s="11"/>
      <c r="E10" s="29" t="e">
        <f t="shared" si="0"/>
        <v>#DIV/0!</v>
      </c>
      <c r="F10" s="11"/>
      <c r="G10" s="11" t="e">
        <f t="shared" si="1"/>
        <v>#DIV/0!</v>
      </c>
      <c r="H10" s="13"/>
      <c r="I10" s="13"/>
      <c r="J10" s="13"/>
    </row>
    <row r="11" spans="1:10" x14ac:dyDescent="0.35">
      <c r="A11" s="27">
        <v>5</v>
      </c>
      <c r="B11" s="11" t="s">
        <v>21</v>
      </c>
      <c r="C11" s="30"/>
      <c r="D11" s="11"/>
      <c r="E11" s="29" t="e">
        <f t="shared" si="0"/>
        <v>#DIV/0!</v>
      </c>
      <c r="F11" s="11"/>
      <c r="G11" s="11" t="e">
        <f t="shared" si="1"/>
        <v>#DIV/0!</v>
      </c>
      <c r="H11" s="13"/>
      <c r="I11" s="13"/>
      <c r="J11" s="13"/>
    </row>
    <row r="12" spans="1:10" x14ac:dyDescent="0.35">
      <c r="A12" s="31"/>
      <c r="B12" s="32" t="s">
        <v>1278</v>
      </c>
      <c r="C12" s="33">
        <f>C7+C8+C9+C10+C11</f>
        <v>0</v>
      </c>
      <c r="D12" s="31">
        <f>D7+D8+D9+D10+D11</f>
        <v>0</v>
      </c>
      <c r="E12" s="34" t="e">
        <f t="shared" si="0"/>
        <v>#DIV/0!</v>
      </c>
      <c r="F12" s="31">
        <f>F7+F8+F9+F10+F11</f>
        <v>0</v>
      </c>
      <c r="G12" s="35" t="e">
        <f t="shared" si="1"/>
        <v>#DIV/0!</v>
      </c>
      <c r="H12" s="36"/>
      <c r="I12" s="13"/>
      <c r="J12" s="13"/>
    </row>
    <row r="13" spans="1:10" x14ac:dyDescent="0.35">
      <c r="A13" s="12"/>
      <c r="B13" s="12"/>
      <c r="C13" s="12"/>
      <c r="D13" s="12"/>
      <c r="E13" s="12"/>
      <c r="F13" s="12"/>
      <c r="G13" s="12"/>
      <c r="H13" s="13"/>
      <c r="I13" s="13"/>
      <c r="J13" s="13"/>
    </row>
    <row r="14" spans="1:10" x14ac:dyDescent="0.35">
      <c r="A14" s="41" t="s">
        <v>1279</v>
      </c>
      <c r="B14" s="41"/>
      <c r="C14" s="41"/>
      <c r="D14" s="41"/>
      <c r="E14" s="41"/>
      <c r="F14" s="41"/>
      <c r="G14" s="41"/>
    </row>
    <row r="15" spans="1:10" x14ac:dyDescent="0.35">
      <c r="A15" s="41" t="s">
        <v>1280</v>
      </c>
      <c r="B15" s="41"/>
      <c r="C15" s="41"/>
      <c r="D15" s="41"/>
      <c r="E15" s="41"/>
      <c r="F15" s="41"/>
      <c r="G15" s="41"/>
      <c r="H15" s="13"/>
      <c r="I15" s="13"/>
      <c r="J15" s="13"/>
    </row>
    <row r="16" spans="1:10" x14ac:dyDescent="0.35">
      <c r="A16" s="42" t="s">
        <v>1281</v>
      </c>
      <c r="B16" s="42"/>
      <c r="C16" s="42"/>
      <c r="D16" s="42"/>
      <c r="E16" s="42"/>
      <c r="F16" s="42"/>
      <c r="G16" s="42"/>
    </row>
    <row r="17" spans="1:7" x14ac:dyDescent="0.35">
      <c r="A17" s="42" t="s">
        <v>1282</v>
      </c>
      <c r="B17" s="42"/>
      <c r="C17" s="42"/>
      <c r="D17" s="42"/>
      <c r="E17" s="42"/>
      <c r="F17" s="42"/>
      <c r="G17" s="42"/>
    </row>
    <row r="18" spans="1:7" x14ac:dyDescent="0.35">
      <c r="A18" s="37" t="s">
        <v>1283</v>
      </c>
      <c r="B18" s="37"/>
      <c r="C18" s="37"/>
      <c r="D18" s="37"/>
      <c r="E18" s="37"/>
      <c r="F18" s="37"/>
      <c r="G18" s="37"/>
    </row>
  </sheetData>
  <mergeCells count="11">
    <mergeCell ref="A14:G14"/>
    <mergeCell ref="A15:G15"/>
    <mergeCell ref="A16:G16"/>
    <mergeCell ref="A17:G17"/>
    <mergeCell ref="A2:G2"/>
    <mergeCell ref="A3:G3"/>
    <mergeCell ref="A5:A6"/>
    <mergeCell ref="B5:B6"/>
    <mergeCell ref="C5:C6"/>
    <mergeCell ref="D5:E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ข้าราชการ</vt:lpstr>
      <vt:lpstr>พนักงานราชการ</vt:lpstr>
      <vt:lpstr>ลูกจ้างประจำ</vt:lpstr>
      <vt:lpstr>พนักงานกระทรวงสาธารณสุข</vt:lpstr>
      <vt:lpstr>ลูกจ้างชั่วคราว</vt:lpstr>
      <vt:lpstr>สรุป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16_ดลนภา</dc:creator>
  <cp:lastModifiedBy>User</cp:lastModifiedBy>
  <cp:lastPrinted>2019-02-18T02:47:47Z</cp:lastPrinted>
  <dcterms:created xsi:type="dcterms:W3CDTF">2018-09-13T08:03:48Z</dcterms:created>
  <dcterms:modified xsi:type="dcterms:W3CDTF">2019-03-13T06:57:54Z</dcterms:modified>
</cp:coreProperties>
</file>